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4562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C24" i="4" s="1"/>
  <c r="B25" i="4"/>
  <c r="C13" i="4"/>
  <c r="B13" i="4"/>
  <c r="C4" i="4"/>
  <c r="B4" i="4"/>
  <c r="C43" i="4" l="1"/>
  <c r="B43" i="4"/>
  <c r="B24" i="4"/>
  <c r="B3" i="4"/>
  <c r="C3" i="4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<sst xmlns="http://schemas.openxmlformats.org/spreadsheetml/2006/main" count="58" uniqueCount="58">
  <si>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</si>
  <si>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</si>
  <si>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</si>
  <si>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</si>
  <si>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</si>
  <si>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</si>
  <si>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</si>
  <si>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</si>
  <si>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</si>
  <si>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</si>
  <si>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</si>
  <si>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</si>
  <si>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</si>
  <si>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</si>
  <si>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</si>
  <si>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</si>
  <si>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</si>
  <si>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</si>
  <si>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</si>
  <si>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</si>
  <si>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</si>
  <si>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</si>
  <si>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</si>
  <si>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</si>
  <si>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</si>
  <si>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</si>
  <si>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</si>
  <si>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</si>
  <si>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</si>
  <si>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</si>
  <si>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</si>
  <si>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</si>
  <si>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</si>
  <si>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</si>
  <si>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</si>
  <si>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</si>
  <si>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</si>
  <si>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</si>
  <si>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</si>
  <si>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</si>
  <si>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</si>
  <si>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</si>
  <si>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</si>
  <si>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</si>
  <si>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</si>
  <si>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</si>
  <si>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</si>
  <si>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</si>
  <si>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</si>
  <si>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</si>
  <si>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</si>
  <si>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</si>
  <si>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</si>
  <si>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INSTITUTO MUNICIPAL DE VIVIENDA DE DOLORES HIDALGO, GTO
ESTADO DE CAMBIOS EN LA SITUACIÓN FINANCIERA
Del 1 de Enero al AL 31 DE DICIEMBRE DEL 2019</t>
  </si>
  <si>
    <t>ARQ. JUAN CARLOS RODRIGUEZ ALVAREZ</t>
  </si>
  <si>
    <t>ENCARGADO DE DESPACHO</t>
  </si>
  <si>
    <t>ARQ. GERARDO RAMON NUÑEZ REYES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</si>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</sst>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8" fontId="3" fillId="0" borderId="0" xfId="3" applyNumberFormat="1" applyFont="1" applyFill="1" applyBorder="1" applyAlignment="1" applyProtection="1">
      <alignment vertical="top" wrapText="1"/>
      <protection locked="0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8" fontId="5" fillId="0" borderId="0" xfId="3" applyNumberFormat="1" applyFont="1" applyFill="1" applyBorder="1" applyAlignment="1" applyProtection="1">
      <alignment vertical="top" wrapText="1"/>
      <protection locked="0"/>
    </xf>
    <xf numFmtId="168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8" fontId="3" fillId="0" borderId="2" xfId="3" applyNumberFormat="1" applyFont="1" applyFill="1" applyBorder="1" applyAlignment="1" applyProtection="1">
      <alignment vertical="top" wrapText="1"/>
      <protection locked="0"/>
    </xf>
    <xf numFmtId="168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8" fontId="2" fillId="0" borderId="0" xfId="3" applyNumberFormat="1" applyFont="1" applyFill="1" applyBorder="1" applyAlignment="1" applyProtection="1">
      <alignment vertical="top" wrapText="1"/>
      <protection locked="0"/>
    </xf>
    <xf numFmtId="168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8" fontId="8" fillId="0" borderId="0" xfId="3" applyNumberFormat="1" applyFont="1" applyFill="1" applyBorder="1" applyAlignment="1" applyProtection="1">
      <alignment vertical="top" wrapText="1"/>
      <protection locked="0"/>
    </xf>
    <xf numFmtId="168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2" fillId="0" borderId="0" xfId="9" applyFont="1" applyAlignment="1" applyProtection="1">
      <alignment horizontal="center" vertical="top" wrapText="1"/>
      <protection locked="0"/>
    </xf>
    <xf numFmtId="0" fontId="2" fillId="0" borderId="0" xfId="9" applyFont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6"/>
  <sheetViews>
    <sheetView showGridLines="0" tabSelected="1" topLeftCell="A34" zoomScaleNormal="100" zoomScaleSheetLayoutView="80" workbookViewId="0">
      <selection activeCell="H50" sqref="H50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124807.82</v>
      </c>
      <c r="C3" s="17">
        <f>C4+C13</f>
        <v>10822258.82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5340256.04</v>
      </c>
    </row>
    <row r="5" spans="1:3" x14ac:dyDescent="0.2">
      <c r="A5" s="9" t="s">
        <v>14</v>
      </c>
      <c r="B5" s="7">
        <v>0</v>
      </c>
      <c r="C5" s="8">
        <v>3193824.5</v>
      </c>
    </row>
    <row r="6" spans="1:3" x14ac:dyDescent="0.2">
      <c r="A6" s="9" t="s">
        <v>15</v>
      </c>
      <c r="B6" s="7">
        <v>0</v>
      </c>
      <c r="C6" s="8">
        <v>2024952.3</v>
      </c>
    </row>
    <row r="7" spans="1:3" x14ac:dyDescent="0.2">
      <c r="A7" s="9" t="s">
        <v>16</v>
      </c>
      <c r="B7" s="7">
        <v>0</v>
      </c>
      <c r="C7" s="8">
        <v>121479.24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124807.82</v>
      </c>
      <c r="C13" s="17">
        <f>SUM(C14:C22)</f>
        <v>5482002.7800000003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5468615.7800000003</v>
      </c>
    </row>
    <row r="17" spans="1:3" x14ac:dyDescent="0.2">
      <c r="A17" s="9" t="s">
        <v>22</v>
      </c>
      <c r="B17" s="7">
        <v>0</v>
      </c>
      <c r="C17" s="8">
        <v>13387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124807.82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4584461.07</v>
      </c>
      <c r="C24" s="17">
        <f>C25+C35</f>
        <v>0</v>
      </c>
    </row>
    <row r="25" spans="1:3" x14ac:dyDescent="0.2">
      <c r="A25" s="6" t="s">
        <v>9</v>
      </c>
      <c r="B25" s="16">
        <f>SUM(B26:B33)</f>
        <v>2558373.71</v>
      </c>
      <c r="C25" s="17">
        <f>SUM(C26:C33)</f>
        <v>0</v>
      </c>
    </row>
    <row r="26" spans="1:3" x14ac:dyDescent="0.2">
      <c r="A26" s="9" t="s">
        <v>28</v>
      </c>
      <c r="B26" s="7">
        <v>2558373.71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2026087.36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2026087.36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7508760.5</v>
      </c>
      <c r="C43" s="23">
        <f>C44+C49+C56</f>
        <v>1395770.57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7508760.5</v>
      </c>
      <c r="C49" s="17">
        <f>SUM(C50:C54)</f>
        <v>1395770.57</v>
      </c>
    </row>
    <row r="50" spans="1:3" x14ac:dyDescent="0.2">
      <c r="A50" s="9" t="s">
        <v>44</v>
      </c>
      <c r="B50" s="7">
        <v>0</v>
      </c>
      <c r="C50" s="8">
        <v>1395770.57</v>
      </c>
    </row>
    <row r="51" spans="1:3" x14ac:dyDescent="0.2">
      <c r="A51" s="9" t="s">
        <v>45</v>
      </c>
      <c r="B51" s="7">
        <v>7508760.5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5" spans="1:3" x14ac:dyDescent="0.2">
      <c r="A65" s="29" t="s">
        <v>54</v>
      </c>
      <c r="B65" s="28" t="s">
        <v>56</v>
      </c>
      <c r="C65" s="28"/>
    </row>
    <row r="66" spans="1:3" x14ac:dyDescent="0.2">
      <c r="A66" s="29" t="s">
        <v>55</v>
      </c>
      <c r="B66" s="28" t="s">
        <v>57</v>
      </c>
      <c r="C66" s="28"/>
    </row>
  </sheetData>
  <sheetProtection formatRows="0" autoFilter="0"/>
  <mergeCells count="4">
    <mergeCell ref="A1:C1"/>
    <mergeCell ref="A59:C59"/>
    <mergeCell ref="B65:C65"/>
    <mergeCell ref="B66:C66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eulugc</cp:lastModifiedBy>
  <cp:lastPrinted>2020-02-19T19:56:25Z</cp:lastPrinted>
  <dcterms:created xsi:type="dcterms:W3CDTF">2012-12-11T20:26:08Z</dcterms:created>
  <dcterms:modified xsi:type="dcterms:W3CDTF">2020-02-19T19:56:28Z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