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/>
  </bookViews>
  <sheets>
    <sheet name="EFE" sheetId="2" r:id="rId1"/>
  </sheets>
  <definedNames>
    <definedName name="_xlnm._FilterDatabase" localSheetId="0" hidden="1">EFE!#REF!</definedName>
  </definedNames>
  <calcPr calcId="14562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l="1"/>
  <c r="E53" i="2"/>
  <c r="D53" i="2"/>
  <c r="E52" i="2"/>
  <c r="D52" i="2"/>
  <c r="E48" i="2"/>
  <c r="D48" i="2"/>
  <c r="E47" i="2"/>
  <c r="D47" i="2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<sst xmlns="http://schemas.openxmlformats.org/spreadsheetml/2006/main" count="66" uniqueCount="57">
  <si>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</si>
  <si>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</si>
  <si>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</si>
  <si>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</si>
  <si>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</si>
  <si>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</si>
  <si>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</si>
  <si>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</si>
  <si>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</si>
  <si>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</si>
  <si>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</si>
  <si>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</si>
  <si>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</si>
  <si>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</si>
  <si>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</si>
  <si>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</si>
  <si>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</si>
  <si>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</si>
  <si>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</si>
  <si>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</si>
  <si>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</si>
  <si>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</si>
  <si>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</si>
  <si>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</si>
  <si>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</si>
  <si>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</si>
  <si>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</si>
  <si>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</si>
  <si>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</si>
  <si>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</si>
  <si>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</si>
  <si>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</si>
  <si>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</si>
  <si>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</si>
  <si>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</si>
  <si>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</si>
  <si>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</si>
  <si>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</si>
  <si>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</si>
  <si>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</si>
  <si>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</si>
  <si>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</si>
  <si>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</si>
  <si>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</si>
  <si>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</si>
  <si>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</si>
  <si>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</si>
  <si>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</si>
  <si>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</si>
  <si>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</si>
  <si>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</si>
  <si>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MUNICIPAL DE VIVIENDA DE DOLORES HIDALGO, GTO
ESTADO DE FLUJOS DE EFECTIVO
DEL 1 DE ENERO AL AL 31 DE DICIEMBRE DEL 2019</t>
  </si>
  <si>
    <t>Bajo protesta de decir verdad declaramos que los Estados Financieros y sus notas, son razonablemente correctos y son responsabilidad del emisor.</t>
  </si>
  <si>
    <t>ARQ. JUAN CARLOS RODRIGUEZ ALVAREZ</t>
  </si>
  <si>
    <t>ENCARGADO DE DESPACHO</t>
  </si>
  <si>
    <t>ARQ. GERARDO RAMON NUÑEZ REYES</t>
  </si>
  <si>
    <t>PRESIDENTE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</si>
</sst>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</cellStyleXfs>
  <cellXfs count="34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center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2 4" xfId="17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3 2" xfId="18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showGridLines="0" tabSelected="1" zoomScaleNormal="100" workbookViewId="0">
      <selection activeCell="E87" sqref="E87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11567619.52</v>
      </c>
      <c r="E5" s="14">
        <f>SUM(E6:E15)</f>
        <v>12232991.050000001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1585921.12</v>
      </c>
      <c r="E10" s="17">
        <v>1085956.82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6788440.3099999996</v>
      </c>
      <c r="E12" s="17">
        <v>4039734.46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170966</v>
      </c>
    </row>
    <row r="14" spans="1:5" x14ac:dyDescent="0.2">
      <c r="A14" s="26">
        <v>4220</v>
      </c>
      <c r="C14" s="15" t="s">
        <v>47</v>
      </c>
      <c r="D14" s="16">
        <v>3193258.09</v>
      </c>
      <c r="E14" s="17">
        <v>6658503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277830.77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5329821.7699999996</v>
      </c>
      <c r="E16" s="14">
        <f>SUM(E17:E32)</f>
        <v>4614385.37</v>
      </c>
    </row>
    <row r="17" spans="1:5" x14ac:dyDescent="0.2">
      <c r="A17" s="26">
        <v>5110</v>
      </c>
      <c r="C17" s="15" t="s">
        <v>8</v>
      </c>
      <c r="D17" s="16">
        <v>3702615.56</v>
      </c>
      <c r="E17" s="17">
        <v>3374348.44</v>
      </c>
    </row>
    <row r="18" spans="1:5" x14ac:dyDescent="0.2">
      <c r="A18" s="26">
        <v>5120</v>
      </c>
      <c r="C18" s="15" t="s">
        <v>9</v>
      </c>
      <c r="D18" s="16">
        <v>219259.59</v>
      </c>
      <c r="E18" s="17">
        <v>345786.08</v>
      </c>
    </row>
    <row r="19" spans="1:5" x14ac:dyDescent="0.2">
      <c r="A19" s="26">
        <v>5130</v>
      </c>
      <c r="C19" s="15" t="s">
        <v>10</v>
      </c>
      <c r="D19" s="16">
        <v>927946.62</v>
      </c>
      <c r="E19" s="17">
        <v>894250.85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480000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6237797.75</v>
      </c>
      <c r="E33" s="14">
        <f>E5-E16</f>
        <v>7618605.6800000006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5482002.7800000003</v>
      </c>
      <c r="E40" s="14">
        <f>SUM(E41:E43)</f>
        <v>8704873.4699999988</v>
      </c>
    </row>
    <row r="41" spans="1:5" x14ac:dyDescent="0.2">
      <c r="A41" s="26">
        <v>1230</v>
      </c>
      <c r="C41" s="15" t="s">
        <v>26</v>
      </c>
      <c r="D41" s="16">
        <v>5468615.7800000003</v>
      </c>
      <c r="E41" s="17">
        <v>8644680.1799999997</v>
      </c>
    </row>
    <row r="42" spans="1:5" x14ac:dyDescent="0.2">
      <c r="A42" s="26" t="s">
        <v>50</v>
      </c>
      <c r="C42" s="15" t="s">
        <v>27</v>
      </c>
      <c r="D42" s="16">
        <v>13387</v>
      </c>
      <c r="E42" s="17">
        <v>60193.29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-5482002.7800000003</v>
      </c>
      <c r="E44" s="14">
        <f>E36-E40</f>
        <v>-8704873.4699999988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4584461.07</v>
      </c>
      <c r="E47" s="14">
        <f>SUM(E48+E51)</f>
        <v>2942371.57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4584461.07</v>
      </c>
      <c r="E51" s="17">
        <v>2942371.57</v>
      </c>
    </row>
    <row r="52" spans="1:5" x14ac:dyDescent="0.2">
      <c r="A52" s="4"/>
      <c r="B52" s="11" t="s">
        <v>7</v>
      </c>
      <c r="C52" s="12"/>
      <c r="D52" s="13">
        <f>SUM(D53+D56)</f>
        <v>2146431.54</v>
      </c>
      <c r="E52" s="14">
        <f>SUM(E53+E56)</f>
        <v>2878054.77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2146431.54</v>
      </c>
      <c r="E56" s="17">
        <v>2878054.77</v>
      </c>
    </row>
    <row r="57" spans="1:5" x14ac:dyDescent="0.2">
      <c r="A57" s="18" t="s">
        <v>38</v>
      </c>
      <c r="C57" s="19"/>
      <c r="D57" s="13">
        <f>D47-D52</f>
        <v>2438029.5300000003</v>
      </c>
      <c r="E57" s="14">
        <f>E47-E52</f>
        <v>64316.799999999814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3193824.5</v>
      </c>
      <c r="E59" s="14">
        <f>E57+E44+E33</f>
        <v>-1021950.9899999974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3923749.98</v>
      </c>
      <c r="E61" s="14">
        <v>4945700.97</v>
      </c>
    </row>
    <row r="62" spans="1:5" x14ac:dyDescent="0.2">
      <c r="A62" s="18" t="s">
        <v>41</v>
      </c>
      <c r="C62" s="19"/>
      <c r="D62" s="13">
        <v>7117574.4800000004</v>
      </c>
      <c r="E62" s="14">
        <v>3923749.98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32" t="s">
        <v>52</v>
      </c>
      <c r="B64" s="32"/>
      <c r="C64" s="32"/>
      <c r="D64" s="32"/>
      <c r="E64" s="32"/>
    </row>
    <row r="65" spans="1:5" x14ac:dyDescent="0.2">
      <c r="A65" s="32"/>
      <c r="B65" s="32"/>
      <c r="C65" s="32"/>
      <c r="D65" s="32"/>
      <c r="E65" s="32"/>
    </row>
    <row r="71" spans="1:5" x14ac:dyDescent="0.2">
      <c r="A71" s="33" t="s">
        <v>53</v>
      </c>
      <c r="B71" s="33"/>
      <c r="C71" s="33"/>
      <c r="D71" s="33" t="s">
        <v>55</v>
      </c>
      <c r="E71" s="33"/>
    </row>
    <row r="72" spans="1:5" x14ac:dyDescent="0.2">
      <c r="A72" s="33" t="s">
        <v>54</v>
      </c>
      <c r="B72" s="33"/>
      <c r="C72" s="33"/>
      <c r="D72" s="33" t="s">
        <v>56</v>
      </c>
      <c r="E72" s="33"/>
    </row>
  </sheetData>
  <sheetProtection formatCells="0" formatColumns="0" formatRows="0" autoFilter="0"/>
  <mergeCells count="7">
    <mergeCell ref="A1:E1"/>
    <mergeCell ref="A2:C2"/>
    <mergeCell ref="A64:E65"/>
    <mergeCell ref="A71:C71"/>
    <mergeCell ref="A72:C72"/>
    <mergeCell ref="D71:E71"/>
    <mergeCell ref="D72:E72"/>
  </mergeCells>
  <pageMargins left="0.70866141732283472" right="0.70866141732283472" top="0.55118110236220474" bottom="0.74803149606299213" header="0.31496062992125984" footer="0.31496062992125984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212f5b6f-540c-444d-8783-9749c880513e"/>
    <ds:schemaRef ds:uri="45be96a9-161b-45e5-8955-82d7971c9a35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revision/>
  <cp:lastPrinted>2020-02-19T19:59:35Z</cp:lastPrinted>
  <dcterms:created xsi:type="dcterms:W3CDTF">2012-12-11T20:31:36Z</dcterms:created>
  <dcterms:modified xsi:type="dcterms:W3CDTF">2020-02-19T19:59:40Z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