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10" i="1" l="1"/>
  <c r="I37" i="1" s="1"/>
  <c r="F10" i="1"/>
  <c r="F37" i="1" s="1"/>
  <c r="I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<sst xmlns="http://schemas.openxmlformats.org/spreadsheetml/2006/main" count="69" uniqueCount="69">
  <si>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</si>
  <si>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</si>
  <si>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</si>
  <si>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</si>
  <si>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</si>
  <si>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</si>
  <si>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</si>
  <si>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</si>
  <si>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</si>
  <si>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</si>
  <si>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</si>
  <si>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</si>
  <si>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</si>
  <si>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</si>
  <si>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</si>
  <si>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</si>
  <si>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</si>
  <si>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</si>
  <si>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</si>
  <si>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</si>
  <si>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</si>
  <si>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</si>
  <si>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</si>
  <si>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</si>
  <si>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</si>
  <si>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</si>
  <si>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</si>
  <si>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</si>
  <si>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</si>
  <si>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</si>
  <si>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</si>
  <si>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</si>
  <si>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</si>
  <si>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</si>
  <si>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</si>
  <si>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</si>
  <si>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</si>
  <si>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</si>
  <si>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</si>
  <si>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</si>
  <si>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</si>
  <si>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</si>
  <si>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</si>
  <si>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</si>
  <si>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</si>
  <si>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</si>
  <si>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</si>
  <si>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</si>
  <si>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</si>
  <si>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</si>
  <si>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</si>
  <si>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</si>
  <si>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</si>
  <si>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</si>
  <si>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</si>
  <si>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</si>
  <si>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</si>
  <si>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</si>
  <si>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</si>
  <si>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</si>
  <si>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</si>
  <si>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</si>
  <si>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</si>
  <si>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</si>
  <si>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 DE DOLORES HIDALGO, GTO
GASTO POR CATEGORÍA PROGRAMÁTICA
Del 1 de Enero al AL 31 DE DICIEMBRE DEL 2019</t>
  </si>
  <si>
    <t>ARQ. JUAN CARLOS RODRIGUEZ ALVAREZ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</si>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</sst>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zoomScaleSheetLayoutView="90" workbookViewId="0">
      <selection activeCell="N16" sqref="N1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7838285.5</v>
      </c>
      <c r="E10" s="18">
        <f>SUM(E11:E18)</f>
        <v>5652894.1999999993</v>
      </c>
      <c r="F10" s="18">
        <f t="shared" ref="F10:I10" si="1">SUM(F11:F18)</f>
        <v>13491179.699999999</v>
      </c>
      <c r="G10" s="18">
        <f t="shared" si="1"/>
        <v>10811824.549999999</v>
      </c>
      <c r="H10" s="18">
        <f t="shared" si="1"/>
        <v>8108656.2000000002</v>
      </c>
      <c r="I10" s="18">
        <f t="shared" si="1"/>
        <v>2679355.15</v>
      </c>
    </row>
    <row r="11" spans="1:9" x14ac:dyDescent="0.2">
      <c r="A11" s="27" t="s">
        <v>46</v>
      </c>
      <c r="B11" s="9"/>
      <c r="C11" s="3" t="s">
        <v>4</v>
      </c>
      <c r="D11" s="19">
        <v>6963285.5</v>
      </c>
      <c r="E11" s="19">
        <v>4686442.5199999996</v>
      </c>
      <c r="F11" s="19">
        <f t="shared" ref="F11:F18" si="2">D11+E11</f>
        <v>11649728.02</v>
      </c>
      <c r="G11" s="19">
        <v>10349217.76</v>
      </c>
      <c r="H11" s="19">
        <v>8108656.2000000002</v>
      </c>
      <c r="I11" s="19">
        <f t="shared" ref="I11:I18" si="3">F11-G11</f>
        <v>1300510.2599999998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875000</v>
      </c>
      <c r="E18" s="19">
        <v>966451.68</v>
      </c>
      <c r="F18" s="19">
        <f t="shared" si="2"/>
        <v>1841451.6800000002</v>
      </c>
      <c r="G18" s="19">
        <v>462606.79</v>
      </c>
      <c r="H18" s="19">
        <v>0</v>
      </c>
      <c r="I18" s="19">
        <f t="shared" si="3"/>
        <v>1378844.8900000001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7838285.5</v>
      </c>
      <c r="E37" s="24">
        <f t="shared" ref="E37:I37" si="16">SUM(E7+E10+E19+E23+E26+E31)</f>
        <v>5652894.1999999993</v>
      </c>
      <c r="F37" s="24">
        <f t="shared" si="16"/>
        <v>13491179.699999999</v>
      </c>
      <c r="G37" s="24">
        <f t="shared" si="16"/>
        <v>10811824.549999999</v>
      </c>
      <c r="H37" s="24">
        <f t="shared" si="16"/>
        <v>8108656.2000000002</v>
      </c>
      <c r="I37" s="24">
        <f t="shared" si="16"/>
        <v>2679355.15</v>
      </c>
    </row>
    <row r="46" spans="1:9" x14ac:dyDescent="0.2">
      <c r="C46" s="42" t="s">
        <v>65</v>
      </c>
      <c r="D46" s="42"/>
      <c r="E46" s="42"/>
      <c r="F46" s="42" t="s">
        <v>66</v>
      </c>
      <c r="G46" s="42"/>
    </row>
    <row r="47" spans="1:9" x14ac:dyDescent="0.2">
      <c r="C47" s="42" t="s">
        <v>67</v>
      </c>
      <c r="D47" s="42"/>
      <c r="E47" s="42"/>
      <c r="F47" s="42" t="s">
        <v>68</v>
      </c>
      <c r="G47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8">
    <mergeCell ref="C47:E47"/>
    <mergeCell ref="F46:G46"/>
    <mergeCell ref="F47:G47"/>
    <mergeCell ref="D2:H2"/>
    <mergeCell ref="I2:I3"/>
    <mergeCell ref="A1:I1"/>
    <mergeCell ref="A2:C4"/>
    <mergeCell ref="C46:E46"/>
  </mergeCells>
  <pageMargins left="0.31496062992125984" right="0.31496062992125984" top="0.74803149606299213" bottom="0.74803149606299213" header="0.31496062992125984" footer="0.31496062992125984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2020-02-19T20:59:44Z</cp:lastPrinted>
  <dcterms:created xsi:type="dcterms:W3CDTF">2012-12-11T21:13:37Z</dcterms:created>
  <dcterms:modified xsi:type="dcterms:W3CDTF">2020-02-19T20:59:45Z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