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PPI!$A$3:$N$34</definedName>
  </definedNames>
  <calcPr calcId="145621"/>
</workbook>
</file>

<file path=xl/calcChain.xml><?xml version="1.0" encoding="utf-8"?>
<calcChain xmlns="http://schemas.openxmlformats.org/spreadsheetml/2006/main">
  <c r="L6" i="1" l="1"/>
  <c r="N6" i="1"/>
  <c r="G6" i="1"/>
  <c r="N4" i="1"/>
  <c r="M4" i="1"/>
  <c r="L4" i="1"/>
  <c r="K4" i="1"/>
</calcChain>
</file>

<file path=xl/sharedStrings.xml><?xml version="1.0" encoding="utf-8"?>
<sst xmlns="http://schemas.openxmlformats.org/spreadsheetml/2006/main" count="58" uniqueCount="53">
  <si>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</si>
  <si>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</si>
  <si>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</si>
  <si>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</si>
  <si>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</si>
  <si>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</si>
  <si>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</si>
  <si>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</si>
  <si>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</si>
  <si>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</si>
  <si>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</si>
  <si>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</si>
  <si>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</si>
  <si>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</si>
  <si>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</si>
  <si>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</si>
  <si>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</si>
  <si>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</si>
  <si>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</si>
  <si>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</si>
  <si>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</si>
  <si>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</si>
  <si>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</si>
  <si>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</si>
  <si>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</si>
  <si>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</si>
  <si>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</si>
  <si>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</si>
  <si>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</si>
  <si>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</si>
  <si>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</si>
  <si>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</si>
  <si>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</si>
  <si>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</si>
  <si>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</si>
  <si>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</si>
  <si>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</si>
  <si>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</si>
  <si>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</si>
  <si>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</si>
  <si>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K0001</t>
  </si>
  <si>
    <t>Vivienda digna</t>
  </si>
  <si>
    <t>Urbanizacion e introduccion de servicios en el Fracc. Villas de los Artesanos tercera sección</t>
  </si>
  <si>
    <t>31120-8601</t>
  </si>
  <si>
    <t>Urbanización</t>
  </si>
  <si>
    <t>E0004</t>
  </si>
  <si>
    <t>Pago de reserva territorial</t>
  </si>
  <si>
    <t>INSTITUTO MUNICIPAL DE VIVIENDA
Programas y Proyectos de Inversión
DEL 01 DE OCTUBRE AL 31 DE DICIEMBRE 2019</t>
  </si>
  <si>
    <t>Unidad basica de vivienda y mejoramiento de vivienda</t>
  </si>
  <si>
    <t>ARQ. JUAN CARLOS RODRIGUEZ ALVAREZ</t>
  </si>
  <si>
    <t xml:space="preserve">ENCARGADO DE DESPACHO </t>
  </si>
  <si>
    <t xml:space="preserve">     ARQ. GERARDO RAMÓN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</si>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</sst>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3" xfId="0" applyFont="1" applyBorder="1" applyProtection="1"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2" xfId="0" applyFont="1" applyBorder="1" applyProtection="1">
      <protection locked="0"/>
    </xf>
    <xf numFmtId="0" fontId="0" fillId="0" borderId="3" xfId="0" applyFont="1" applyBorder="1" applyAlignment="1" applyProtection="1">
      <alignment horizontal="center"/>
      <protection locked="0"/>
    </xf>
    <xf numFmtId="4" fontId="0" fillId="0" borderId="3" xfId="0" applyNumberFormat="1" applyFont="1" applyBorder="1" applyProtection="1">
      <protection locked="0"/>
    </xf>
    <xf numFmtId="9" fontId="0" fillId="0" borderId="3" xfId="0" applyNumberFormat="1" applyFont="1" applyBorder="1" applyProtection="1">
      <protection locked="0"/>
    </xf>
    <xf numFmtId="9" fontId="0" fillId="0" borderId="4" xfId="0" applyNumberFormat="1" applyFont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zoomScaleNormal="100" workbookViewId="0">
      <selection activeCell="G14" sqref="G1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1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33.75" x14ac:dyDescent="0.2">
      <c r="A4" s="26" t="s">
        <v>40</v>
      </c>
      <c r="B4" s="24" t="s">
        <v>44</v>
      </c>
      <c r="C4" s="25" t="s">
        <v>42</v>
      </c>
      <c r="D4" s="27" t="s">
        <v>43</v>
      </c>
      <c r="E4" s="28">
        <v>875000</v>
      </c>
      <c r="F4" s="28">
        <v>1841451.68</v>
      </c>
      <c r="G4" s="28">
        <v>462606.79</v>
      </c>
      <c r="H4" s="24">
        <v>1</v>
      </c>
      <c r="I4" s="24">
        <v>1</v>
      </c>
      <c r="J4" s="24">
        <v>0.5</v>
      </c>
      <c r="K4" s="29">
        <f>+G4/E4</f>
        <v>0.52869347428571423</v>
      </c>
      <c r="L4" s="29">
        <f>+G4/F4</f>
        <v>0.25121853319550586</v>
      </c>
      <c r="M4" s="29">
        <f>+J4/H4</f>
        <v>0.5</v>
      </c>
      <c r="N4" s="30">
        <f>+J4/I4</f>
        <v>0.5</v>
      </c>
    </row>
    <row r="5" spans="1:14" x14ac:dyDescent="0.2">
      <c r="A5" s="26" t="s">
        <v>45</v>
      </c>
      <c r="B5" s="24" t="s">
        <v>41</v>
      </c>
      <c r="C5" s="25" t="s">
        <v>46</v>
      </c>
      <c r="D5" s="27" t="s">
        <v>43</v>
      </c>
      <c r="E5" s="28">
        <v>900000</v>
      </c>
      <c r="F5" s="28">
        <v>2700000</v>
      </c>
      <c r="G5" s="28">
        <v>2700000</v>
      </c>
      <c r="H5" s="24">
        <v>1</v>
      </c>
      <c r="I5" s="24">
        <v>1</v>
      </c>
      <c r="J5" s="24">
        <v>1</v>
      </c>
      <c r="K5" s="29">
        <v>1</v>
      </c>
      <c r="L5" s="29">
        <v>1</v>
      </c>
      <c r="M5" s="29">
        <v>1</v>
      </c>
      <c r="N5" s="30">
        <v>1</v>
      </c>
    </row>
    <row r="6" spans="1:14" ht="22.5" x14ac:dyDescent="0.2">
      <c r="A6" s="26" t="s">
        <v>45</v>
      </c>
      <c r="B6" s="24" t="s">
        <v>41</v>
      </c>
      <c r="C6" s="25" t="s">
        <v>48</v>
      </c>
      <c r="D6" s="27" t="s">
        <v>43</v>
      </c>
      <c r="E6" s="28">
        <v>0</v>
      </c>
      <c r="F6" s="28">
        <v>2406442.52</v>
      </c>
      <c r="G6" s="28">
        <f>1999211+406442.39</f>
        <v>2405653.39</v>
      </c>
      <c r="H6" s="24">
        <v>0</v>
      </c>
      <c r="I6" s="24">
        <v>2</v>
      </c>
      <c r="J6" s="24">
        <v>2</v>
      </c>
      <c r="K6" s="29">
        <v>0</v>
      </c>
      <c r="L6" s="29">
        <f>+G6/F6</f>
        <v>0.999672076106767</v>
      </c>
      <c r="M6" s="29">
        <v>0</v>
      </c>
      <c r="N6" s="30">
        <f>+J6/I6</f>
        <v>1</v>
      </c>
    </row>
    <row r="22" spans="3:8" x14ac:dyDescent="0.2">
      <c r="C22" s="32"/>
      <c r="D22" s="32"/>
      <c r="E22" s="32"/>
      <c r="F22" s="32"/>
      <c r="G22" s="32"/>
      <c r="H22" s="32"/>
    </row>
    <row r="23" spans="3:8" x14ac:dyDescent="0.2">
      <c r="C23" s="33" t="s">
        <v>49</v>
      </c>
      <c r="D23" s="34"/>
      <c r="E23" s="32"/>
      <c r="F23" s="35"/>
      <c r="G23" s="35" t="s">
        <v>51</v>
      </c>
      <c r="H23" s="35"/>
    </row>
    <row r="24" spans="3:8" x14ac:dyDescent="0.2">
      <c r="C24" s="35" t="s">
        <v>50</v>
      </c>
      <c r="D24" s="32"/>
      <c r="E24" s="32"/>
      <c r="F24" s="35"/>
      <c r="G24" s="35" t="s">
        <v>52</v>
      </c>
      <c r="H24" s="35"/>
    </row>
    <row r="35" spans="1:1" x14ac:dyDescent="0.2">
      <c r="A35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4"/>
  <mergeCells count="1">
    <mergeCell ref="A1:N1"/>
  </mergeCells>
  <dataValidations count="1">
    <dataValidation allowBlank="1" showErrorMessage="1" prompt="Clave asignada al programa/proyecto" sqref="A2:A3"/>
  </dataValidations>
  <pageMargins left="1.2736614173228347" right="0.70866141732283472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2020-02-20T16:05:47Z</cp:lastPrinted>
  <dcterms:created xsi:type="dcterms:W3CDTF">2014-10-22T05:35:08Z</dcterms:created>
  <dcterms:modified xsi:type="dcterms:W3CDTF">2020-02-20T16:05:49Z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