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<sst xmlns="http://schemas.openxmlformats.org/spreadsheetml/2006/main" count="66" uniqueCount="57">
  <si>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</si>
  <si>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</si>
  <si>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</si>
  <si>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</si>
  <si>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</si>
  <si>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</si>
  <si>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</si>
  <si>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</si>
  <si>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</si>
  <si>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</si>
  <si>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</si>
  <si>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</si>
  <si>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</si>
  <si>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</si>
  <si>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</si>
  <si>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</si>
  <si>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</si>
  <si>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</si>
  <si>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</si>
  <si>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</si>
  <si>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</si>
  <si>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</si>
  <si>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</si>
  <si>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</si>
  <si>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</si>
  <si>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</si>
  <si>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</si>
  <si>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</si>
  <si>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</si>
  <si>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</si>
  <si>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</si>
  <si>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</si>
  <si>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</si>
  <si>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</si>
  <si>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</si>
  <si>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</si>
  <si>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</si>
  <si>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</si>
  <si>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</si>
  <si>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</si>
  <si>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</si>
  <si>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</si>
  <si>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</si>
  <si>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</si>
  <si>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</si>
  <si>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</si>
  <si>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</si>
  <si>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</si>
  <si>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</si>
  <si>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</si>
  <si>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</si>
  <si>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DOLORES HIDALGO,                                                                                      CUNA DE LA INDEPENDENCIA NACIONAL, GUANAJUATO
ESTADO DE FLUJOS DE EFECTIVO
DEL 1 DE ENERO AL 31 DE DICIEMBRE DEL 2020</t>
  </si>
  <si>
    <t>“Bajo protesta de decir verdad declaramos que los Estados Financieros y sus notas, son razonablemente correctos y son responsabilidad del emisor”.</t>
  </si>
  <si>
    <t>______________________________________</t>
  </si>
  <si>
    <t>_____________________________________</t>
  </si>
  <si>
    <t>DIRECTOR GENERAL DEL SMDIF
LIC. ANGELICA ORTIZ CASTRO</t>
  </si>
  <si>
    <t>PRESIDENTA  DEL CONSEJO DIRECTIVO                               ELSA YASMIN VILLANUEVA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</si>
</sst>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8" fillId="0" borderId="0" xfId="0" applyFont="1"/>
    <xf numFmtId="0" fontId="3" fillId="0" borderId="0" xfId="8" applyFont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2</xdr:col>
      <xdr:colOff>579944</xdr:colOff>
      <xdr:row>0</xdr:row>
      <xdr:rowOff>735772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8575"/>
          <a:ext cx="713294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zoomScaleNormal="100" workbookViewId="0">
      <selection activeCell="H19" sqref="H1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63.75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26714647.960000001</v>
      </c>
      <c r="E5" s="14">
        <f>SUM(E6:E15)</f>
        <v>25745598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3762230.5</v>
      </c>
      <c r="E12" s="17">
        <v>5266956.5599999996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588621.46</v>
      </c>
    </row>
    <row r="14" spans="1:5" x14ac:dyDescent="0.2">
      <c r="A14" s="26">
        <v>4220</v>
      </c>
      <c r="C14" s="15" t="s">
        <v>47</v>
      </c>
      <c r="D14" s="16">
        <v>22808473.870000001</v>
      </c>
      <c r="E14" s="17">
        <v>19890019.98</v>
      </c>
    </row>
    <row r="15" spans="1:5" x14ac:dyDescent="0.2">
      <c r="A15" s="26" t="s">
        <v>48</v>
      </c>
      <c r="C15" s="15" t="s">
        <v>6</v>
      </c>
      <c r="D15" s="16">
        <v>143943.59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25506905.279999997</v>
      </c>
      <c r="E16" s="14">
        <f>SUM(E17:E32)</f>
        <v>23288157.639999997</v>
      </c>
    </row>
    <row r="17" spans="1:5" x14ac:dyDescent="0.2">
      <c r="A17" s="26">
        <v>5110</v>
      </c>
      <c r="C17" s="15" t="s">
        <v>8</v>
      </c>
      <c r="D17" s="16">
        <v>13116903.59</v>
      </c>
      <c r="E17" s="17">
        <v>12295662.66</v>
      </c>
    </row>
    <row r="18" spans="1:5" x14ac:dyDescent="0.2">
      <c r="A18" s="26">
        <v>5120</v>
      </c>
      <c r="C18" s="15" t="s">
        <v>9</v>
      </c>
      <c r="D18" s="16">
        <v>7239482.8700000001</v>
      </c>
      <c r="E18" s="17">
        <v>8186779.8499999996</v>
      </c>
    </row>
    <row r="19" spans="1:5" x14ac:dyDescent="0.2">
      <c r="A19" s="26">
        <v>5130</v>
      </c>
      <c r="C19" s="15" t="s">
        <v>10</v>
      </c>
      <c r="D19" s="16">
        <v>1277809</v>
      </c>
      <c r="E19" s="17">
        <v>1984217.4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3392856.08</v>
      </c>
      <c r="E23" s="17">
        <v>487396.69</v>
      </c>
    </row>
    <row r="24" spans="1:5" x14ac:dyDescent="0.2">
      <c r="A24" s="26">
        <v>5250</v>
      </c>
      <c r="C24" s="15" t="s">
        <v>15</v>
      </c>
      <c r="D24" s="16">
        <v>479853.74</v>
      </c>
      <c r="E24" s="17">
        <v>334101.03999999998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1207742.6800000034</v>
      </c>
      <c r="E33" s="14">
        <f>E5-E16</f>
        <v>2457440.3600000031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27116</v>
      </c>
      <c r="E40" s="14">
        <f>SUM(E41:E43)</f>
        <v>74570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27116</v>
      </c>
      <c r="E42" s="17">
        <v>74570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-27116</v>
      </c>
      <c r="E44" s="14">
        <f>E36-E40</f>
        <v>-74570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-3829.2</v>
      </c>
      <c r="E47" s="14">
        <f>SUM(E48+E51)</f>
        <v>-715314.63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-3829.2</v>
      </c>
      <c r="E51" s="17">
        <v>-715314.63</v>
      </c>
    </row>
    <row r="52" spans="1:5" x14ac:dyDescent="0.2">
      <c r="A52" s="4"/>
      <c r="B52" s="11" t="s">
        <v>7</v>
      </c>
      <c r="C52" s="12"/>
      <c r="D52" s="13">
        <f>SUM(D53+D56)</f>
        <v>402176.69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402176.69</v>
      </c>
      <c r="E56" s="17">
        <v>0</v>
      </c>
    </row>
    <row r="57" spans="1:5" x14ac:dyDescent="0.2">
      <c r="A57" s="18" t="s">
        <v>38</v>
      </c>
      <c r="C57" s="19"/>
      <c r="D57" s="13">
        <f>D47-D52</f>
        <v>-406005.89</v>
      </c>
      <c r="E57" s="14">
        <f>E47-E52</f>
        <v>-715314.63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774620.79000000341</v>
      </c>
      <c r="E59" s="14">
        <f>E57+E44+E33</f>
        <v>1667555.7300000032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4330409.53</v>
      </c>
      <c r="E61" s="14">
        <v>2621032.2400000002</v>
      </c>
    </row>
    <row r="62" spans="1:5" x14ac:dyDescent="0.2">
      <c r="A62" s="18" t="s">
        <v>41</v>
      </c>
      <c r="C62" s="19"/>
      <c r="D62" s="13">
        <v>5105030.32</v>
      </c>
      <c r="E62" s="14">
        <v>4330409.53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2" t="s">
        <v>52</v>
      </c>
      <c r="B64" s="32"/>
      <c r="C64" s="32"/>
      <c r="D64" s="32"/>
      <c r="E64" s="32"/>
    </row>
    <row r="65" spans="1:5" ht="31.5" customHeight="1" x14ac:dyDescent="0.2"/>
    <row r="66" spans="1:5" x14ac:dyDescent="0.2">
      <c r="A66" s="33"/>
      <c r="B66" s="33"/>
      <c r="C66" s="34" t="s">
        <v>53</v>
      </c>
      <c r="D66" s="35" t="s">
        <v>54</v>
      </c>
      <c r="E66" s="35"/>
    </row>
    <row r="67" spans="1:5" ht="22.5" x14ac:dyDescent="0.2">
      <c r="A67" s="33"/>
      <c r="B67" s="33"/>
      <c r="C67" s="36" t="s">
        <v>55</v>
      </c>
      <c r="D67" s="37" t="s">
        <v>56</v>
      </c>
      <c r="E67" s="37"/>
    </row>
  </sheetData>
  <sheetProtection formatCells="0" formatColumns="0" formatRows="0" autoFilter="0"/>
  <mergeCells count="5">
    <mergeCell ref="A1:E1"/>
    <mergeCell ref="A2:C2"/>
    <mergeCell ref="A64:E64"/>
    <mergeCell ref="D66:E66"/>
    <mergeCell ref="D67:E67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revision/>
  <dcterms:created xsi:type="dcterms:W3CDTF">2012-12-11T20:31:36Z</dcterms:created>
  <dcterms:modified xsi:type="dcterms:W3CDTF">2021-02-11T01:59:14Z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