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940"/>
  </bookViews>
  <sheets>
    <sheet name="0325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E24" i="1" s="1"/>
  <c r="D3" i="1"/>
  <c r="D24" i="1" s="1"/>
  <c r="C14" i="1"/>
  <c r="C3" i="1"/>
  <c r="C24" i="1" l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<sst xmlns="http://schemas.openxmlformats.org/spreadsheetml/2006/main" count="49" uniqueCount="41">
  <si>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</si>
  <si>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</si>
  <si>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</si>
  <si>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</si>
  <si>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</si>
  <si>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</si>
  <si>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</si>
  <si>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</si>
  <si>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</si>
  <si>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</si>
  <si>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</si>
  <si>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</si>
  <si>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</si>
  <si>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</si>
  <si>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</si>
  <si>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</si>
  <si>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</si>
  <si>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</si>
  <si>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</si>
  <si>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</si>
  <si>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</si>
  <si>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</si>
  <si>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</si>
  <si>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</si>
  <si>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</si>
  <si>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</si>
  <si>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</si>
  <si>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</si>
  <si>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</si>
  <si>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</si>
  <si>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</si>
  <si>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</si>
  <si>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</si>
  <si>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</si>
  <si>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</si>
  <si>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</si>
  <si>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MUNICIPAL DE VIVIENDA DE DOLORES HIDALGO, GTO
FLUJO DE FONDOS
DEL 1 DE ENERO AL 31 DE DICIEMBRE DEL 2020</t>
  </si>
  <si>
    <t>ARQ. JUAN CARLOS RODRIGUEZ ALVAREZ</t>
  </si>
  <si>
    <t>ENCARGADO DE DESPACHO</t>
  </si>
  <si>
    <t>ARQ. GERARDO NUÑEZ REYES</t>
  </si>
  <si>
    <t>PRESIDENTE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</si>
</sst>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5" fillId="0" borderId="0" xfId="0" applyFont="1" applyAlignment="1">
      <alignment horizont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showGridLines="0" tabSelected="1" workbookViewId="0">
      <selection activeCell="D46" sqref="D46:E47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7" t="s">
        <v>36</v>
      </c>
      <c r="B1" s="28"/>
      <c r="C1" s="28"/>
      <c r="D1" s="28"/>
      <c r="E1" s="29"/>
    </row>
    <row r="2" spans="1:5" ht="20.45" x14ac:dyDescent="0.2">
      <c r="A2" s="30" t="s">
        <v>20</v>
      </c>
      <c r="B2" s="31"/>
      <c r="C2" s="19" t="s">
        <v>22</v>
      </c>
      <c r="D2" s="19" t="s">
        <v>21</v>
      </c>
      <c r="E2" s="19" t="s">
        <v>23</v>
      </c>
    </row>
    <row r="3" spans="1:5" ht="10.15" x14ac:dyDescent="0.2">
      <c r="A3" s="16" t="s">
        <v>0</v>
      </c>
      <c r="B3" s="17"/>
      <c r="C3" s="3">
        <f>SUM(C4:C13)</f>
        <v>25086751.23</v>
      </c>
      <c r="D3" s="3">
        <f t="shared" ref="D3:E3" si="0">SUM(D4:D13)</f>
        <v>13360270.98</v>
      </c>
      <c r="E3" s="4">
        <f t="shared" si="0"/>
        <v>13360270.98</v>
      </c>
    </row>
    <row r="4" spans="1:5" ht="10.1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ht="10.1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0.1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ht="10.1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1590857.01</v>
      </c>
      <c r="D8" s="6">
        <v>1082104.71</v>
      </c>
      <c r="E8" s="7">
        <v>1082104.71</v>
      </c>
    </row>
    <row r="9" spans="1:5" ht="10.1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2797375.39</v>
      </c>
      <c r="D10" s="6">
        <v>5012534.2699999996</v>
      </c>
      <c r="E10" s="7">
        <v>5012534.2699999996</v>
      </c>
    </row>
    <row r="11" spans="1:5" x14ac:dyDescent="0.2">
      <c r="A11" s="5"/>
      <c r="B11" s="14" t="s">
        <v>8</v>
      </c>
      <c r="C11" s="6">
        <v>7448630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13249888.83</v>
      </c>
      <c r="D12" s="6">
        <v>3193258</v>
      </c>
      <c r="E12" s="7">
        <v>3193258</v>
      </c>
    </row>
    <row r="13" spans="1:5" x14ac:dyDescent="0.2">
      <c r="A13" s="8"/>
      <c r="B13" s="14" t="s">
        <v>10</v>
      </c>
      <c r="C13" s="6">
        <v>0</v>
      </c>
      <c r="D13" s="6">
        <v>4072374</v>
      </c>
      <c r="E13" s="7">
        <v>4072374</v>
      </c>
    </row>
    <row r="14" spans="1:5" x14ac:dyDescent="0.2">
      <c r="A14" s="18" t="s">
        <v>11</v>
      </c>
      <c r="B14" s="2"/>
      <c r="C14" s="9">
        <f>SUM(C15:C23)</f>
        <v>25086751.229999997</v>
      </c>
      <c r="D14" s="9">
        <f t="shared" ref="D14:E14" si="1">SUM(D15:D23)</f>
        <v>10393695.6</v>
      </c>
      <c r="E14" s="10">
        <f t="shared" si="1"/>
        <v>5947038.1399999997</v>
      </c>
    </row>
    <row r="15" spans="1:5" x14ac:dyDescent="0.2">
      <c r="A15" s="5"/>
      <c r="B15" s="14" t="s">
        <v>12</v>
      </c>
      <c r="C15" s="6">
        <v>3863008.4</v>
      </c>
      <c r="D15" s="6">
        <v>4287453.72</v>
      </c>
      <c r="E15" s="7">
        <v>4170556.77</v>
      </c>
    </row>
    <row r="16" spans="1:5" x14ac:dyDescent="0.2">
      <c r="A16" s="5"/>
      <c r="B16" s="14" t="s">
        <v>13</v>
      </c>
      <c r="C16" s="6">
        <v>231224</v>
      </c>
      <c r="D16" s="6">
        <v>169455.15</v>
      </c>
      <c r="E16" s="7">
        <v>169455.15</v>
      </c>
    </row>
    <row r="17" spans="1:5" x14ac:dyDescent="0.2">
      <c r="A17" s="5"/>
      <c r="B17" s="14" t="s">
        <v>14</v>
      </c>
      <c r="C17" s="6">
        <v>294000</v>
      </c>
      <c r="D17" s="6">
        <v>1044058.34</v>
      </c>
      <c r="E17" s="7">
        <v>1010820.2</v>
      </c>
    </row>
    <row r="18" spans="1:5" ht="10.1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451662</v>
      </c>
      <c r="E19" s="7">
        <v>411704</v>
      </c>
    </row>
    <row r="20" spans="1:5" x14ac:dyDescent="0.2">
      <c r="A20" s="5"/>
      <c r="B20" s="14" t="s">
        <v>16</v>
      </c>
      <c r="C20" s="6">
        <v>19469463</v>
      </c>
      <c r="D20" s="6">
        <v>4441066.3899999997</v>
      </c>
      <c r="E20" s="7">
        <v>184502.02</v>
      </c>
    </row>
    <row r="21" spans="1:5" x14ac:dyDescent="0.2">
      <c r="A21" s="5"/>
      <c r="B21" s="14" t="s">
        <v>17</v>
      </c>
      <c r="C21" s="6">
        <v>1229055.83</v>
      </c>
      <c r="D21" s="6">
        <v>0</v>
      </c>
      <c r="E21" s="7">
        <v>0</v>
      </c>
    </row>
    <row r="22" spans="1:5" ht="10.1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2966575.3800000008</v>
      </c>
      <c r="E24" s="13">
        <f>E3-E14</f>
        <v>7413232.8400000008</v>
      </c>
    </row>
    <row r="27" spans="1:5" ht="22.5" x14ac:dyDescent="0.2">
      <c r="A27" s="30" t="s">
        <v>20</v>
      </c>
      <c r="B27" s="31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3001311.51</v>
      </c>
      <c r="E28" s="21">
        <f>SUM(E29:E35)</f>
        <v>5449030.6699999999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3001311.51</v>
      </c>
      <c r="E32" s="23">
        <v>5449030.6699999999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-34736.129999999997</v>
      </c>
      <c r="E36" s="25">
        <f>SUM(E37:E39)</f>
        <v>1964202.17</v>
      </c>
    </row>
    <row r="37" spans="1:5" x14ac:dyDescent="0.2">
      <c r="A37" s="5"/>
      <c r="B37" s="14" t="s">
        <v>30</v>
      </c>
      <c r="C37" s="22">
        <v>0</v>
      </c>
      <c r="D37" s="22">
        <v>-34736.129999999997</v>
      </c>
      <c r="E37" s="23">
        <v>1964202.17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2966575.38</v>
      </c>
      <c r="E40" s="13">
        <f>E28+E36</f>
        <v>7413232.8399999999</v>
      </c>
    </row>
    <row r="41" spans="1:5" x14ac:dyDescent="0.2">
      <c r="A41" s="1" t="s">
        <v>24</v>
      </c>
    </row>
    <row r="46" spans="1:5" x14ac:dyDescent="0.2">
      <c r="B46" s="26" t="s">
        <v>37</v>
      </c>
      <c r="D46" s="32" t="s">
        <v>39</v>
      </c>
      <c r="E46" s="32"/>
    </row>
    <row r="47" spans="1:5" x14ac:dyDescent="0.2">
      <c r="B47" s="26" t="s">
        <v>38</v>
      </c>
      <c r="D47" s="32" t="s">
        <v>40</v>
      </c>
      <c r="E47" s="32"/>
    </row>
  </sheetData>
  <mergeCells count="5">
    <mergeCell ref="A1:E1"/>
    <mergeCell ref="A2:B2"/>
    <mergeCell ref="A27:B27"/>
    <mergeCell ref="D46:E46"/>
    <mergeCell ref="D47:E47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eulugc</cp:lastModifiedBy>
  <cp:lastPrinted>2021-02-15T19:29:41Z</cp:lastPrinted>
  <dcterms:created xsi:type="dcterms:W3CDTF">2017-12-20T04:54:53Z</dcterms:created>
  <dcterms:modified xsi:type="dcterms:W3CDTF">2021-02-15T19:29:45Z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