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/>
  <c r="B27"/>
  <c r="B39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<sst xmlns="http://schemas.openxmlformats.org/spreadsheetml/2006/main" count="45" uniqueCount="37">
  <si>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</si>
  <si>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</si>
  <si>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</si>
  <si>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</si>
  <si>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</si>
  <si>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</si>
  <si>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</si>
  <si>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</si>
  <si>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</si>
  <si>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</si>
  <si>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</si>
  <si>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</si>
  <si>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</si>
  <si>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</si>
  <si>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</si>
  <si>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</si>
  <si>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</si>
  <si>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</si>
  <si>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</si>
  <si>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</si>
  <si>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</si>
  <si>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</si>
  <si>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</si>
  <si>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</si>
  <si>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</si>
  <si>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</si>
  <si>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</si>
  <si>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</si>
  <si>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</si>
  <si>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</si>
  <si>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</si>
  <si>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</si>
  <si>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</si>
  <si>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</si>
  <si>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</si>
  <si>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</si>
  <si>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DOLORES HIDALGO CIN
Flujo de Fondos
Del 01 de Enero al 31 de Diciembre 2020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</si>
</sst>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164" fontId="5" fillId="0" borderId="14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workbookViewId="0">
      <selection activeCell="F8" sqref="F8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31" t="s">
        <v>36</v>
      </c>
      <c r="B1" s="32"/>
      <c r="C1" s="32"/>
      <c r="D1" s="33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21">
        <v>518620265</v>
      </c>
      <c r="C3" s="21">
        <v>558274152.93999994</v>
      </c>
      <c r="D3" s="2">
        <v>554334947.98999989</v>
      </c>
    </row>
    <row r="4" spans="1:4">
      <c r="A4" s="14" t="s">
        <v>1</v>
      </c>
      <c r="B4" s="22">
        <v>36545494</v>
      </c>
      <c r="C4" s="22">
        <v>36485187.109999999</v>
      </c>
      <c r="D4" s="3">
        <v>36485187.109999999</v>
      </c>
    </row>
    <row r="5" spans="1:4">
      <c r="A5" s="14" t="s">
        <v>2</v>
      </c>
      <c r="B5" s="22">
        <v>0</v>
      </c>
      <c r="C5" s="22">
        <v>0</v>
      </c>
      <c r="D5" s="3">
        <v>0</v>
      </c>
    </row>
    <row r="6" spans="1:4">
      <c r="A6" s="14" t="s">
        <v>3</v>
      </c>
      <c r="B6" s="22">
        <v>3766189</v>
      </c>
      <c r="C6" s="22">
        <v>3077138.29</v>
      </c>
      <c r="D6" s="3">
        <v>3077138.29</v>
      </c>
    </row>
    <row r="7" spans="1:4">
      <c r="A7" s="14" t="s">
        <v>4</v>
      </c>
      <c r="B7" s="22">
        <v>14854140</v>
      </c>
      <c r="C7" s="22">
        <v>28994176.420000002</v>
      </c>
      <c r="D7" s="3">
        <v>29262407.52</v>
      </c>
    </row>
    <row r="8" spans="1:4">
      <c r="A8" s="14" t="s">
        <v>5</v>
      </c>
      <c r="B8" s="22">
        <v>3133071</v>
      </c>
      <c r="C8" s="22">
        <v>2328590.6800000002</v>
      </c>
      <c r="D8" s="3">
        <v>2328590.6800000002</v>
      </c>
    </row>
    <row r="9" spans="1:4">
      <c r="A9" s="14" t="s">
        <v>6</v>
      </c>
      <c r="B9" s="22">
        <v>3880513</v>
      </c>
      <c r="C9" s="22">
        <v>3718280.47</v>
      </c>
      <c r="D9" s="3">
        <v>3718280.47</v>
      </c>
    </row>
    <row r="10" spans="1:4">
      <c r="A10" s="14" t="s">
        <v>7</v>
      </c>
      <c r="B10" s="22">
        <v>9038077</v>
      </c>
      <c r="C10" s="22">
        <v>1203200.83</v>
      </c>
      <c r="D10" s="3">
        <v>1203200.83</v>
      </c>
    </row>
    <row r="11" spans="1:4">
      <c r="A11" s="14" t="s">
        <v>8</v>
      </c>
      <c r="B11" s="22">
        <v>400046781</v>
      </c>
      <c r="C11" s="22">
        <v>466015173.82999998</v>
      </c>
      <c r="D11" s="3">
        <v>461807737.77999997</v>
      </c>
    </row>
    <row r="12" spans="1:4">
      <c r="A12" s="14" t="s">
        <v>9</v>
      </c>
      <c r="B12" s="22">
        <v>0</v>
      </c>
      <c r="C12" s="22">
        <v>0</v>
      </c>
      <c r="D12" s="3">
        <v>0</v>
      </c>
    </row>
    <row r="13" spans="1:4">
      <c r="A13" s="14" t="s">
        <v>10</v>
      </c>
      <c r="B13" s="22">
        <v>47356000</v>
      </c>
      <c r="C13" s="22">
        <v>16452405.310000001</v>
      </c>
      <c r="D13" s="3">
        <v>16452405.310000001</v>
      </c>
    </row>
    <row r="14" spans="1:4">
      <c r="A14" s="7" t="s">
        <v>11</v>
      </c>
      <c r="B14" s="20">
        <v>518620265</v>
      </c>
      <c r="C14" s="20">
        <v>542151158.10000002</v>
      </c>
      <c r="D14" s="4">
        <v>529699049.90999997</v>
      </c>
    </row>
    <row r="15" spans="1:4">
      <c r="A15" s="14" t="s">
        <v>12</v>
      </c>
      <c r="B15" s="22">
        <v>156458414.11000001</v>
      </c>
      <c r="C15" s="22">
        <v>156566130.37</v>
      </c>
      <c r="D15" s="3">
        <v>155534584.00999999</v>
      </c>
    </row>
    <row r="16" spans="1:4">
      <c r="A16" s="14" t="s">
        <v>13</v>
      </c>
      <c r="B16" s="22">
        <v>37582331.259999998</v>
      </c>
      <c r="C16" s="22">
        <v>35638012.43</v>
      </c>
      <c r="D16" s="3">
        <v>33512590.129999999</v>
      </c>
    </row>
    <row r="17" spans="1:4">
      <c r="A17" s="14" t="s">
        <v>14</v>
      </c>
      <c r="B17" s="22">
        <v>62544460.549999997</v>
      </c>
      <c r="C17" s="22">
        <v>67342791.379999995</v>
      </c>
      <c r="D17" s="3">
        <v>64334964.75</v>
      </c>
    </row>
    <row r="18" spans="1:4">
      <c r="A18" s="14" t="s">
        <v>9</v>
      </c>
      <c r="B18" s="22">
        <v>52932173.439999998</v>
      </c>
      <c r="C18" s="22">
        <v>62382679.280000001</v>
      </c>
      <c r="D18" s="3">
        <v>61573774.030000001</v>
      </c>
    </row>
    <row r="19" spans="1:4">
      <c r="A19" s="14" t="s">
        <v>15</v>
      </c>
      <c r="B19" s="22">
        <v>6363654.3399999999</v>
      </c>
      <c r="C19" s="22">
        <v>7116785.1600000001</v>
      </c>
      <c r="D19" s="3">
        <v>6822289.1600000001</v>
      </c>
    </row>
    <row r="20" spans="1:4">
      <c r="A20" s="14" t="s">
        <v>16</v>
      </c>
      <c r="B20" s="22">
        <v>164273774.30000001</v>
      </c>
      <c r="C20" s="22">
        <v>182648591.11000001</v>
      </c>
      <c r="D20" s="3">
        <v>177464679.46000001</v>
      </c>
    </row>
    <row r="21" spans="1:4">
      <c r="A21" s="14" t="s">
        <v>17</v>
      </c>
      <c r="B21" s="22">
        <v>0</v>
      </c>
      <c r="C21" s="22">
        <v>95000</v>
      </c>
      <c r="D21" s="3">
        <v>95000</v>
      </c>
    </row>
    <row r="22" spans="1:4">
      <c r="A22" s="14" t="s">
        <v>18</v>
      </c>
      <c r="B22" s="22">
        <v>9435457</v>
      </c>
      <c r="C22" s="22">
        <v>5844764.8300000001</v>
      </c>
      <c r="D22" s="3">
        <v>5844764.8300000001</v>
      </c>
    </row>
    <row r="23" spans="1:4">
      <c r="A23" s="14" t="s">
        <v>19</v>
      </c>
      <c r="B23" s="22">
        <v>29030000</v>
      </c>
      <c r="C23" s="22">
        <v>24516403.539999999</v>
      </c>
      <c r="D23" s="3">
        <v>24516403.539999999</v>
      </c>
    </row>
    <row r="24" spans="1:4">
      <c r="A24" s="15" t="s">
        <v>24</v>
      </c>
      <c r="B24" s="23">
        <v>0</v>
      </c>
      <c r="C24" s="23">
        <v>16122994.839999914</v>
      </c>
      <c r="D24" s="5">
        <v>24635898.079999924</v>
      </c>
    </row>
    <row r="25" spans="1:4">
      <c r="A25" s="19"/>
      <c r="B25" s="20"/>
      <c r="C25" s="20"/>
      <c r="D25" s="20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30">
        <f>SUM(B28:B34)</f>
        <v>276893577</v>
      </c>
      <c r="C27" s="24">
        <v>12806670.740000002</v>
      </c>
      <c r="D27" s="25">
        <v>16255179.609999999</v>
      </c>
    </row>
    <row r="28" spans="1:4">
      <c r="A28" s="11" t="s">
        <v>26</v>
      </c>
      <c r="B28" s="16">
        <v>67451295</v>
      </c>
      <c r="C28" s="26">
        <v>-99918.54</v>
      </c>
      <c r="D28" s="27">
        <v>982318.9</v>
      </c>
    </row>
    <row r="29" spans="1:4">
      <c r="A29" s="11" t="s">
        <v>27</v>
      </c>
      <c r="B29" s="16">
        <v>47356000</v>
      </c>
      <c r="C29" s="26">
        <v>15000000</v>
      </c>
      <c r="D29" s="27">
        <v>15000000</v>
      </c>
    </row>
    <row r="30" spans="1:4">
      <c r="A30" s="11" t="s">
        <v>28</v>
      </c>
      <c r="B30" s="16"/>
      <c r="C30" s="26">
        <v>0</v>
      </c>
      <c r="D30" s="27">
        <v>0</v>
      </c>
    </row>
    <row r="31" spans="1:4">
      <c r="A31" s="11" t="s">
        <v>29</v>
      </c>
      <c r="B31" s="16"/>
      <c r="C31" s="26">
        <v>0</v>
      </c>
      <c r="D31" s="27">
        <v>0</v>
      </c>
    </row>
    <row r="32" spans="1:4">
      <c r="A32" s="11" t="s">
        <v>30</v>
      </c>
      <c r="B32" s="16">
        <v>158320093</v>
      </c>
      <c r="C32" s="26">
        <v>-1448360.01</v>
      </c>
      <c r="D32" s="27">
        <v>917911.42</v>
      </c>
    </row>
    <row r="33" spans="1:4">
      <c r="A33" s="11" t="s">
        <v>31</v>
      </c>
      <c r="B33" s="16"/>
      <c r="C33" s="26">
        <v>0</v>
      </c>
      <c r="D33" s="27">
        <v>0</v>
      </c>
    </row>
    <row r="34" spans="1:4">
      <c r="A34" s="11" t="s">
        <v>32</v>
      </c>
      <c r="B34" s="16">
        <v>3766189</v>
      </c>
      <c r="C34" s="26">
        <v>-645050.71</v>
      </c>
      <c r="D34" s="27">
        <v>-645050.71</v>
      </c>
    </row>
    <row r="35" spans="1:4">
      <c r="A35" s="12" t="s">
        <v>33</v>
      </c>
      <c r="B35" s="17">
        <f>SUM(B36:B38)</f>
        <v>241726688</v>
      </c>
      <c r="C35" s="28">
        <v>3316324.0999999996</v>
      </c>
      <c r="D35" s="29">
        <v>8380718.4699999997</v>
      </c>
    </row>
    <row r="36" spans="1:4">
      <c r="A36" s="11" t="s">
        <v>30</v>
      </c>
      <c r="B36" s="16">
        <v>241578393</v>
      </c>
      <c r="C36" s="26">
        <v>1052482.05</v>
      </c>
      <c r="D36" s="27">
        <v>9131935.8399999999</v>
      </c>
    </row>
    <row r="37" spans="1:4">
      <c r="A37" s="11" t="s">
        <v>31</v>
      </c>
      <c r="B37" s="16">
        <v>148295</v>
      </c>
      <c r="C37" s="26">
        <v>2263842.0499999998</v>
      </c>
      <c r="D37" s="27">
        <v>-751217.37</v>
      </c>
    </row>
    <row r="38" spans="1:4">
      <c r="A38" s="11" t="s">
        <v>34</v>
      </c>
      <c r="B38" s="16"/>
      <c r="C38" s="26">
        <v>0</v>
      </c>
      <c r="D38" s="27">
        <v>0</v>
      </c>
    </row>
    <row r="39" spans="1:4">
      <c r="A39" s="13" t="s">
        <v>24</v>
      </c>
      <c r="B39" s="18">
        <f>B27+B35</f>
        <v>518620265</v>
      </c>
      <c r="C39" s="23">
        <v>16122994.840000002</v>
      </c>
      <c r="D39" s="5">
        <v>24635898.079999998</v>
      </c>
    </row>
    <row r="41" spans="1:4">
      <c r="A41" s="1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dcterms:created xsi:type="dcterms:W3CDTF">2017-12-20T04:54:53Z</dcterms:created>
  <dcterms:modified xsi:type="dcterms:W3CDTF">2021-02-25T17:08:18Z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