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TEWAY\Desktop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<sst xmlns="http://schemas.openxmlformats.org/spreadsheetml/2006/main" count="59" uniqueCount="59">
  <si>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</si>
  <si>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</si>
  <si>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</si>
  <si>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</si>
  <si>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</si>
  <si>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</si>
  <si>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</si>
  <si>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</si>
  <si>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</si>
  <si>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</si>
  <si>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</si>
  <si>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</si>
  <si>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</si>
  <si>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</si>
  <si>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</si>
  <si>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</si>
  <si>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</si>
  <si>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</si>
  <si>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</si>
  <si>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</si>
  <si>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</si>
  <si>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</si>
  <si>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</si>
  <si>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</si>
  <si>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</si>
  <si>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</si>
  <si>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</si>
  <si>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</si>
  <si>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</si>
  <si>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</si>
  <si>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</si>
  <si>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</si>
  <si>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</si>
  <si>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</si>
  <si>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</si>
  <si>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</si>
  <si>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</si>
  <si>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</si>
  <si>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</si>
  <si>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</si>
  <si>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</si>
  <si>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</si>
  <si>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</si>
  <si>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</si>
  <si>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</si>
  <si>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</si>
  <si>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</si>
  <si>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</si>
  <si>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</si>
  <si>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</si>
  <si>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</si>
  <si>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</si>
  <si>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</si>
  <si>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</si>
  <si>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</si>
  <si>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</si>
  <si>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</si>
  <si>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</si>
  <si>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Comisión Municipal del Deporte de Dolores Hidalgo, CIN
Estado de Situación Financiera
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</si>
</sst>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activeCell="B24" sqref="B2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1619259.24</v>
      </c>
      <c r="C5" s="12">
        <v>879179.38</v>
      </c>
      <c r="D5" s="17"/>
      <c r="E5" s="11" t="s">
        <v>41</v>
      </c>
      <c r="F5" s="12">
        <v>82754.720000000001</v>
      </c>
      <c r="G5" s="5">
        <v>114791.45</v>
      </c>
    </row>
    <row r="6" spans="1:7" x14ac:dyDescent="0.2">
      <c r="A6" s="30" t="s">
        <v>28</v>
      </c>
      <c r="B6" s="12">
        <v>-583708.30000000005</v>
      </c>
      <c r="C6" s="12">
        <v>1291.7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1035550.94</v>
      </c>
      <c r="C13" s="10">
        <f>SUM(C5:C11)</f>
        <v>880471.08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82754.720000000001</v>
      </c>
      <c r="G14" s="5">
        <f>SUM(G5:G12)</f>
        <v>114791.45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621311.31000000006</v>
      </c>
      <c r="C19" s="12">
        <v>621311.31000000006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-321458.42</v>
      </c>
      <c r="C21" s="12">
        <v>-321458.42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299852.89000000007</v>
      </c>
      <c r="C26" s="10">
        <f>SUM(C16:C24)</f>
        <v>299852.89000000007</v>
      </c>
      <c r="D26" s="17"/>
      <c r="E26" s="39" t="s">
        <v>57</v>
      </c>
      <c r="F26" s="10">
        <f>SUM(F24+F14)</f>
        <v>82754.720000000001</v>
      </c>
      <c r="G26" s="6">
        <f>SUM(G14+G24)</f>
        <v>114791.45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1335403.83</v>
      </c>
      <c r="C28" s="10">
        <f>C13+C26</f>
        <v>1180323.97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181725.6</v>
      </c>
      <c r="G30" s="6">
        <f>SUM(G31:G33)</f>
        <v>181725.6</v>
      </c>
    </row>
    <row r="31" spans="1:7" x14ac:dyDescent="0.2">
      <c r="A31" s="31"/>
      <c r="B31" s="15"/>
      <c r="C31" s="15"/>
      <c r="D31" s="17"/>
      <c r="E31" s="11" t="s">
        <v>2</v>
      </c>
      <c r="F31" s="12">
        <v>92935.6</v>
      </c>
      <c r="G31" s="5">
        <v>92935.6</v>
      </c>
    </row>
    <row r="32" spans="1:7" x14ac:dyDescent="0.2">
      <c r="A32" s="31"/>
      <c r="B32" s="15"/>
      <c r="C32" s="15"/>
      <c r="D32" s="17"/>
      <c r="E32" s="11" t="s">
        <v>18</v>
      </c>
      <c r="F32" s="12">
        <v>88790</v>
      </c>
      <c r="G32" s="5">
        <v>88790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447346.15</v>
      </c>
      <c r="G35" s="6">
        <f>SUM(G36:G40)</f>
        <v>883806.91999999993</v>
      </c>
    </row>
    <row r="36" spans="1:7" x14ac:dyDescent="0.2">
      <c r="A36" s="31"/>
      <c r="B36" s="15"/>
      <c r="C36" s="15"/>
      <c r="D36" s="17"/>
      <c r="E36" s="11" t="s">
        <v>52</v>
      </c>
      <c r="F36" s="12">
        <v>187116.59</v>
      </c>
      <c r="G36" s="5">
        <v>623577.36</v>
      </c>
    </row>
    <row r="37" spans="1:7" x14ac:dyDescent="0.2">
      <c r="A37" s="31"/>
      <c r="B37" s="15"/>
      <c r="C37" s="15"/>
      <c r="D37" s="17"/>
      <c r="E37" s="11" t="s">
        <v>19</v>
      </c>
      <c r="F37" s="12">
        <v>260229.56</v>
      </c>
      <c r="G37" s="5">
        <v>260229.56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629071.75</v>
      </c>
      <c r="G46" s="5">
        <f>SUM(G42+G35+G30)</f>
        <v>1065532.52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711826.47</v>
      </c>
      <c r="G48" s="20">
        <f>G46+G26</f>
        <v>1180323.97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GATEWAY</cp:lastModifiedBy>
  <cp:lastPrinted>2018-03-04T05:00:29Z</cp:lastPrinted>
  <dcterms:created xsi:type="dcterms:W3CDTF">2012-12-11T20:26:08Z</dcterms:created>
  <dcterms:modified xsi:type="dcterms:W3CDTF">2022-01-24T13:14:32Z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