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E57" i="2"/>
  <c r="E59" i="2" s="1"/>
  <c r="D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<sst xmlns="http://schemas.openxmlformats.org/spreadsheetml/2006/main" count="61" uniqueCount="52">
  <si>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</si>
  <si>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</si>
  <si>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</si>
  <si>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</si>
  <si>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</si>
  <si>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</si>
  <si>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</si>
  <si>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</si>
  <si>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</si>
  <si>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</si>
  <si>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</si>
  <si>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</si>
  <si>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</si>
  <si>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</si>
  <si>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</si>
  <si>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</si>
  <si>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</si>
  <si>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</si>
  <si>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</si>
  <si>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</si>
  <si>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</si>
  <si>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</si>
  <si>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</si>
  <si>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</si>
  <si>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</si>
  <si>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</si>
  <si>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</si>
  <si>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</si>
  <si>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</si>
  <si>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</si>
  <si>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</si>
  <si>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</si>
  <si>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</si>
  <si>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</si>
  <si>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</si>
  <si>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</si>
  <si>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</si>
  <si>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</si>
  <si>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</si>
  <si>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</si>
  <si>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</si>
  <si>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</si>
  <si>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</si>
  <si>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</si>
  <si>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</si>
  <si>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</si>
  <si>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</si>
  <si>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</si>
  <si>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</si>
  <si>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</si>
  <si>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</si>
  <si>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Comisión Municipal del Deporte de Dolores Hidalgo, CIN
Estado de Flujos de Efectivo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</si>
</sst>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1713246</v>
      </c>
      <c r="E5" s="14">
        <f>SUM(E6:E15)</f>
        <v>1713240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1713246</v>
      </c>
      <c r="E14" s="17">
        <v>1713240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1526129.41</v>
      </c>
      <c r="E16" s="14">
        <f>SUM(E17:E32)</f>
        <v>1032769.8</v>
      </c>
    </row>
    <row r="17" spans="1:5" x14ac:dyDescent="0.2">
      <c r="A17" s="26">
        <v>5110</v>
      </c>
      <c r="C17" s="15" t="s">
        <v>8</v>
      </c>
      <c r="D17" s="16">
        <v>1165273.71</v>
      </c>
      <c r="E17" s="17">
        <v>936822.54</v>
      </c>
    </row>
    <row r="18" spans="1:5" x14ac:dyDescent="0.2">
      <c r="A18" s="26">
        <v>5120</v>
      </c>
      <c r="C18" s="15" t="s">
        <v>9</v>
      </c>
      <c r="D18" s="16">
        <v>58409.7</v>
      </c>
      <c r="E18" s="17">
        <v>58239.24</v>
      </c>
    </row>
    <row r="19" spans="1:5" x14ac:dyDescent="0.2">
      <c r="A19" s="26">
        <v>5130</v>
      </c>
      <c r="C19" s="15" t="s">
        <v>10</v>
      </c>
      <c r="D19" s="16">
        <v>53292.57</v>
      </c>
      <c r="E19" s="17">
        <v>17772.34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0.51</v>
      </c>
      <c r="E22" s="17">
        <v>0.67</v>
      </c>
    </row>
    <row r="23" spans="1:5" x14ac:dyDescent="0.2">
      <c r="A23" s="26">
        <v>5240</v>
      </c>
      <c r="C23" s="15" t="s">
        <v>14</v>
      </c>
      <c r="D23" s="16">
        <v>249152.92</v>
      </c>
      <c r="E23" s="17">
        <v>19935.009999999998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187116.59000000008</v>
      </c>
      <c r="E33" s="14">
        <f>E5-E16</f>
        <v>680470.2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-38577.360000000001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-38577.360000000001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32036.73</v>
      </c>
      <c r="E52" s="14">
        <f>SUM(E53+E56)</f>
        <v>27536.7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32036.73</v>
      </c>
      <c r="E56" s="17">
        <v>27536.7</v>
      </c>
    </row>
    <row r="57" spans="1:5" x14ac:dyDescent="0.2">
      <c r="A57" s="18" t="s">
        <v>38</v>
      </c>
      <c r="C57" s="19"/>
      <c r="D57" s="13">
        <f>D47-D52</f>
        <v>-70614.09</v>
      </c>
      <c r="E57" s="14">
        <f>E47-E52</f>
        <v>-27536.7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116502.50000000009</v>
      </c>
      <c r="E59" s="14">
        <f>E57+E44+E33</f>
        <v>652933.5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879179.38</v>
      </c>
      <c r="E61" s="14">
        <v>226245.88</v>
      </c>
    </row>
    <row r="62" spans="1:5" x14ac:dyDescent="0.2">
      <c r="A62" s="18" t="s">
        <v>41</v>
      </c>
      <c r="C62" s="19"/>
      <c r="D62" s="13">
        <v>1619259.24</v>
      </c>
      <c r="E62" s="14">
        <v>879179.38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revision/>
  <dcterms:created xsi:type="dcterms:W3CDTF">2012-12-11T20:31:36Z</dcterms:created>
  <dcterms:modified xsi:type="dcterms:W3CDTF">2022-01-24T13:17:48Z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