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23040" windowHeight="9525" tabRatio="863" firstSheet="3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<sst xmlns="http://schemas.openxmlformats.org/spreadsheetml/2006/main" count="892" uniqueCount="628">
  <si>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</si>
  <si>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</si>
  <si>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</si>
  <si>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</si>
  <si>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</si>
  <si>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</si>
  <si>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</si>
  <si>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</si>
  <si>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</si>
  <si>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</si>
  <si>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</si>
  <si>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</si>
  <si>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</si>
  <si>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</si>
  <si>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</si>
  <si>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</si>
  <si>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</si>
  <si>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</si>
  <si>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</si>
  <si>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</si>
  <si>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</si>
  <si>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</si>
  <si>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</si>
  <si>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</si>
  <si>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</si>
  <si>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</si>
  <si>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</si>
  <si>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</si>
  <si>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</si>
  <si>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</si>
  <si>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</si>
  <si>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</si>
  <si>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</si>
  <si>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</si>
  <si>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</si>
  <si>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</si>
  <si>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</si>
  <si>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</si>
  <si>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</si>
  <si>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</si>
  <si>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</si>
  <si>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</si>
  <si>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</si>
  <si>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</si>
  <si>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</si>
  <si>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</si>
  <si>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</si>
  <si>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</si>
  <si>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</si>
  <si>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</si>
  <si>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</si>
  <si>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</si>
  <si>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</si>
  <si>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</si>
  <si>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</si>
  <si>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</si>
  <si>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</si>
  <si>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</si>
  <si>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</si>
  <si>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</si>
  <si>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</si>
  <si>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</si>
  <si>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</si>
  <si>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</si>
  <si>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</si>
  <si>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</si>
  <si>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</si>
  <si>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</si>
  <si>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</si>
  <si>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</si>
  <si>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</si>
  <si>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</si>
  <si>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</si>
  <si>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</si>
  <si>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</si>
  <si>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</si>
  <si>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</si>
  <si>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</si>
  <si>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</si>
  <si>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</si>
  <si>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</si>
  <si>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</si>
  <si>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</si>
  <si>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</si>
  <si>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</si>
  <si>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</si>
  <si>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</si>
  <si>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</si>
  <si>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</si>
  <si>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</si>
  <si>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</si>
  <si>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</si>
  <si>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</si>
  <si>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</si>
  <si>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</si>
  <si>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</si>
  <si>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</si>
  <si>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</si>
  <si>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</si>
  <si>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</si>
  <si>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</si>
  <si>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</si>
  <si>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</si>
  <si>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</si>
  <si>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</si>
  <si>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</si>
  <si>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</si>
  <si>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</si>
  <si>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</si>
  <si>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</si>
  <si>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</si>
  <si>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</si>
  <si>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</si>
  <si>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</si>
  <si>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</si>
  <si>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</si>
  <si>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</si>
  <si>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</si>
  <si>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</si>
  <si>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</si>
  <si>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</si>
  <si>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</si>
  <si>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</si>
  <si>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</si>
  <si>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</si>
  <si>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</si>
  <si>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</si>
  <si>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</si>
  <si>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</si>
  <si>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</si>
  <si>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</si>
  <si>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</si>
  <si>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</si>
  <si>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</si>
  <si>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</si>
  <si>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</si>
  <si>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</si>
  <si>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</si>
  <si>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</si>
  <si>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</si>
  <si>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</si>
  <si>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</si>
  <si>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</si>
  <si>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</si>
  <si>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</si>
  <si>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</si>
  <si>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</si>
  <si>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</si>
  <si>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</si>
  <si>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</si>
  <si>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</si>
  <si>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</si>
  <si>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</si>
  <si>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</si>
  <si>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</si>
  <si>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</si>
  <si>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</si>
  <si>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</si>
  <si>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</si>
  <si>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</si>
  <si>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</si>
  <si>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</si>
  <si>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</si>
  <si>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</si>
  <si>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</si>
  <si>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</si>
  <si>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</si>
  <si>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</si>
  <si>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</si>
  <si>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</si>
  <si>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</si>
  <si>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</si>
  <si>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</si>
  <si>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</si>
  <si>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</si>
  <si>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</si>
  <si>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</si>
  <si>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</si>
  <si>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</si>
  <si>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</si>
  <si>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</si>
  <si>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</si>
  <si>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</si>
  <si>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</si>
  <si>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</si>
  <si>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</si>
  <si>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</si>
  <si>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</si>
  <si>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</si>
  <si>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</si>
  <si>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</si>
  <si>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</si>
  <si>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</si>
  <si>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</si>
  <si>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</si>
  <si>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</si>
  <si>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</si>
  <si>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</si>
  <si>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</si>
  <si>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</si>
  <si>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</si>
  <si>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</si>
  <si>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</si>
  <si>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</si>
  <si>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</si>
  <si>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</si>
  <si>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</si>
  <si>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</si>
  <si>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</si>
  <si>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</si>
  <si>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</si>
  <si>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</si>
  <si>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</si>
  <si>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</si>
  <si>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</si>
  <si>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</si>
  <si>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</si>
  <si>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</si>
  <si>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</si>
  <si>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</si>
  <si>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</si>
  <si>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</si>
  <si>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</si>
  <si>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</si>
  <si>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</si>
  <si>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</si>
  <si>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</si>
  <si>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</si>
  <si>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</si>
  <si>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</si>
  <si>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</si>
  <si>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</si>
  <si>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</si>
  <si>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</si>
  <si>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</si>
  <si>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</si>
  <si>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</si>
  <si>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</si>
  <si>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</si>
  <si>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</si>
  <si>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</si>
  <si>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</si>
  <si>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</si>
  <si>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</si>
  <si>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</si>
  <si>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</si>
  <si>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</si>
  <si>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</si>
  <si>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</si>
  <si>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</si>
  <si>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</si>
  <si>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</si>
  <si>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</si>
  <si>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</si>
  <si>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</si>
  <si>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</si>
  <si>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</si>
  <si>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</si>
  <si>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</si>
  <si>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</si>
  <si>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</si>
  <si>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</si>
  <si>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</si>
  <si>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</si>
  <si>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</si>
  <si>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</si>
  <si>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</si>
  <si>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</si>
  <si>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</si>
  <si>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</si>
  <si>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</si>
  <si>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</si>
  <si>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</si>
  <si>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</si>
  <si>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</si>
  <si>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</si>
  <si>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</si>
  <si>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</si>
  <si>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</si>
  <si>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</si>
  <si>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</si>
  <si>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</si>
  <si>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</si>
  <si>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</si>
  <si>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</si>
  <si>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</si>
  <si>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</si>
  <si>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</si>
  <si>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</si>
  <si>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</si>
  <si>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</si>
  <si>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</si>
  <si>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</si>
  <si>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</si>
  <si>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</si>
  <si>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</si>
  <si>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</si>
  <si>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</si>
  <si>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</si>
  <si>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</si>
  <si>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</si>
  <si>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</si>
  <si>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</si>
  <si>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</si>
  <si>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</si>
  <si>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</si>
  <si>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</si>
  <si>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</si>
  <si>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</si>
  <si>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</si>
  <si>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</si>
  <si>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</si>
  <si>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</si>
  <si>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</si>
  <si>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</si>
  <si>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</si>
  <si>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</si>
  <si>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</si>
  <si>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</si>
  <si>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</si>
  <si>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</si>
  <si>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</si>
  <si>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</si>
  <si>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</si>
  <si>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</si>
  <si>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</si>
  <si>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</si>
  <si>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</si>
  <si>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</si>
  <si>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</si>
  <si>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</si>
  <si>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</si>
  <si>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</si>
  <si>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</si>
  <si>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</si>
  <si>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</si>
  <si>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</si>
  <si>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</si>
  <si>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</si>
  <si>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</si>
  <si>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</si>
  <si>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</si>
  <si>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</si>
  <si>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</si>
  <si>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</si>
  <si>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</si>
  <si>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</si>
  <si>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</si>
  <si>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</si>
  <si>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</si>
  <si>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</si>
  <si>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</si>
  <si>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</si>
  <si>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</si>
  <si>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</si>
  <si>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</si>
  <si>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</si>
  <si>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</si>
  <si>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</si>
  <si>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</si>
  <si>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</si>
  <si>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</si>
  <si>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</si>
  <si>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</si>
  <si>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</si>
  <si>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</si>
  <si>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</si>
  <si>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</si>
  <si>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</si>
  <si>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</si>
  <si>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</si>
  <si>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</si>
  <si>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</si>
  <si>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</si>
  <si>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</si>
  <si>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</si>
  <si>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</si>
  <si>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</si>
  <si>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</si>
  <si>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</si>
  <si>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</si>
  <si>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</si>
  <si>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</si>
  <si>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</si>
  <si>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</si>
  <si>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</si>
  <si>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</si>
  <si>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</si>
  <si>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</si>
  <si>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</si>
  <si>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</si>
  <si>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</si>
  <si>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</si>
  <si>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</si>
  <si>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</si>
  <si>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</si>
  <si>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</si>
  <si>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</si>
  <si>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</si>
  <si>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</si>
  <si>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</si>
  <si>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</si>
  <si>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</si>
  <si>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</si>
  <si>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</si>
  <si>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</si>
  <si>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</si>
  <si>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</si>
  <si>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</si>
  <si>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</si>
  <si>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</si>
  <si>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</si>
  <si>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</si>
  <si>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</si>
  <si>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</si>
  <si>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</si>
  <si>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</si>
  <si>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</si>
  <si>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</si>
  <si>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</si>
  <si>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</si>
  <si>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</si>
  <si>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</si>
  <si>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</si>
  <si>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</si>
  <si>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</si>
  <si>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</si>
  <si>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</si>
  <si>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</si>
  <si>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</si>
  <si>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</si>
  <si>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</si>
  <si>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</si>
  <si>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</si>
  <si>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</si>
  <si>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</si>
  <si>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</si>
  <si>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</si>
  <si>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</si>
  <si>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</si>
  <si>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</si>
  <si>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</si>
  <si>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</si>
  <si>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</si>
  <si>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</si>
  <si>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</si>
  <si>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</si>
  <si>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</si>
  <si>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</si>
  <si>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</si>
  <si>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</si>
  <si>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</si>
  <si>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</si>
  <si>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</si>
  <si>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</si>
  <si>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</si>
  <si>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</si>
  <si>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</si>
  <si>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</si>
  <si>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</si>
  <si>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</si>
  <si>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</si>
  <si>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</si>
  <si>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</si>
  <si>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</si>
  <si>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</si>
  <si>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</si>
  <si>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</si>
  <si>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</si>
  <si>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</si>
  <si>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</si>
  <si>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</si>
  <si>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</si>
  <si>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</si>
  <si>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</si>
  <si>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</si>
  <si>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</si>
  <si>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</si>
  <si>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</si>
  <si>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</si>
  <si>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</si>
  <si>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</si>
  <si>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</si>
  <si>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</si>
  <si>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</si>
  <si>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</si>
  <si>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</si>
  <si>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</si>
  <si>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</si>
  <si>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</si>
  <si>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</si>
  <si>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</si>
  <si>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</si>
  <si>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</si>
  <si>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</si>
  <si>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</si>
  <si>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</si>
  <si>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</si>
  <si>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</si>
  <si>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</si>
  <si>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</si>
  <si>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</si>
  <si>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</si>
  <si>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</si>
  <si>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</si>
  <si>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</si>
  <si>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</si>
  <si>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</si>
  <si>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</si>
  <si>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</si>
  <si>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</si>
  <si>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</si>
  <si>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</si>
  <si>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</si>
  <si>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</si>
  <si>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</si>
  <si>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</si>
  <si>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</si>
  <si>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</si>
  <si>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</si>
  <si>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</si>
  <si>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</si>
  <si>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</si>
  <si>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</si>
  <si>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</si>
  <si>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</si>
  <si>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</si>
  <si>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</si>
  <si>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</si>
  <si>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</si>
  <si>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</si>
  <si>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</si>
  <si>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</si>
  <si>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</si>
  <si>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</si>
  <si>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</si>
  <si>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</si>
  <si>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</si>
  <si>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</si>
  <si>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</si>
  <si>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</si>
  <si>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</si>
  <si>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</si>
  <si>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</si>
  <si>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</si>
  <si>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</si>
  <si>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</si>
  <si>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</si>
  <si>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</si>
  <si>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</si>
  <si>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</si>
  <si>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</si>
  <si>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</si>
  <si>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</si>
  <si>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</si>
  <si>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</si>
  <si>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</si>
  <si>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</si>
  <si>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</si>
  <si>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</si>
  <si>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</si>
  <si>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</si>
  <si>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</si>
  <si>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</si>
  <si>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</si>
  <si>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</si>
  <si>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</si>
  <si>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</si>
  <si>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</si>
  <si>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</si>
  <si>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</si>
  <si>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</si>
  <si>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</si>
  <si>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</si>
  <si>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</si>
  <si>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</si>
  <si>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</si>
  <si>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</si>
  <si>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</si>
  <si>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</si>
  <si>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</si>
  <si>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</si>
  <si>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</si>
  <si>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</si>
  <si>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</si>
  <si>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</si>
  <si>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</si>
  <si>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</si>
  <si>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</si>
  <si>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</si>
  <si>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</si>
  <si>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</si>
  <si>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</si>
  <si>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</si>
  <si>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</si>
  <si>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</si>
  <si>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</si>
  <si>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</si>
  <si>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</si>
  <si>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</si>
  <si>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</si>
  <si>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</si>
  <si>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</si>
  <si>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</si>
  <si>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</si>
  <si>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</si>
  <si>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</si>
  <si>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</si>
  <si>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</si>
  <si>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</si>
  <si>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</si>
  <si>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</si>
  <si>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</si>
  <si>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</si>
  <si>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</si>
  <si>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</si>
  <si>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</si>
  <si>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</si>
  <si>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</si>
  <si>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</si>
  <si>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</si>
  <si>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</si>
  <si>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</si>
  <si>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</si>
  <si>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</si>
  <si>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</si>
  <si>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 de Dolores Hidalgo, CIN</t>
  </si>
  <si>
    <t>Correspondiente 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</si>
</sst>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1713246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1713246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1526129.41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1526129.41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-585000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1291.7</v>
      </c>
      <c r="D20" s="26">
        <v>1291.7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621311.31000000006</v>
      </c>
      <c r="D62" s="26">
        <f t="shared" ref="D62:E62" si="0">SUM(D63:D70)</f>
        <v>0</v>
      </c>
      <c r="E62" s="26">
        <f t="shared" si="0"/>
        <v>-321458.42</v>
      </c>
    </row>
    <row r="63" spans="1:9" x14ac:dyDescent="0.2">
      <c r="A63" s="24">
        <v>1241</v>
      </c>
      <c r="B63" s="22" t="s">
        <v>240</v>
      </c>
      <c r="C63" s="26">
        <v>59187.31</v>
      </c>
      <c r="D63" s="26">
        <v>0</v>
      </c>
      <c r="E63" s="26">
        <v>-42306.83</v>
      </c>
    </row>
    <row r="64" spans="1:9" x14ac:dyDescent="0.2">
      <c r="A64" s="24">
        <v>1242</v>
      </c>
      <c r="B64" s="22" t="s">
        <v>241</v>
      </c>
      <c r="C64" s="26">
        <v>424169</v>
      </c>
      <c r="D64" s="26">
        <v>0</v>
      </c>
      <c r="E64" s="26">
        <v>-160416.09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116600</v>
      </c>
      <c r="D66" s="26">
        <v>0</v>
      </c>
      <c r="E66" s="26">
        <v>-116600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21355</v>
      </c>
      <c r="D68" s="26">
        <v>0</v>
      </c>
      <c r="E68" s="26">
        <v>-2135.5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82754.720000000001</v>
      </c>
      <c r="D110" s="26">
        <f>SUM(D111:D119)</f>
        <v>82754.720000000001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94465.33</v>
      </c>
      <c r="D111" s="26">
        <f>C111</f>
        <v>94465.33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-3587.98</v>
      </c>
      <c r="D112" s="26">
        <f t="shared" ref="D112:D119" si="1">C112</f>
        <v>-3587.98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6837</v>
      </c>
      <c r="D115" s="26">
        <f t="shared" si="1"/>
        <v>6837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-5836.83</v>
      </c>
      <c r="D117" s="26">
        <f t="shared" si="1"/>
        <v>-5836.83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-9122.7999999999993</v>
      </c>
      <c r="D119" s="26">
        <f t="shared" si="1"/>
        <v>-9122.7999999999993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1713246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1713246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1713246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1526129.41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1276975.98</v>
      </c>
      <c r="D100" s="59">
        <f>C100/$C$99</f>
        <v>0.83674161026750682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1165273.71</v>
      </c>
      <c r="D101" s="59">
        <f t="shared" ref="D101:D164" si="0">C101/$C$99</f>
        <v>0.76354842673531864</v>
      </c>
      <c r="E101" s="58"/>
    </row>
    <row r="102" spans="1:5" x14ac:dyDescent="0.2">
      <c r="A102" s="56">
        <v>5111</v>
      </c>
      <c r="B102" s="53" t="s">
        <v>364</v>
      </c>
      <c r="C102" s="57">
        <v>836254.39</v>
      </c>
      <c r="D102" s="59">
        <f t="shared" si="0"/>
        <v>0.54795771873631616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119402.56</v>
      </c>
      <c r="D104" s="59">
        <f t="shared" si="0"/>
        <v>7.8238817244207365E-2</v>
      </c>
      <c r="E104" s="58"/>
    </row>
    <row r="105" spans="1:5" x14ac:dyDescent="0.2">
      <c r="A105" s="56">
        <v>5114</v>
      </c>
      <c r="B105" s="53" t="s">
        <v>367</v>
      </c>
      <c r="C105" s="57">
        <v>32169.14</v>
      </c>
      <c r="D105" s="59">
        <f t="shared" si="0"/>
        <v>2.1078907063326956E-2</v>
      </c>
      <c r="E105" s="58"/>
    </row>
    <row r="106" spans="1:5" x14ac:dyDescent="0.2">
      <c r="A106" s="56">
        <v>5115</v>
      </c>
      <c r="B106" s="53" t="s">
        <v>368</v>
      </c>
      <c r="C106" s="57">
        <v>177447.62</v>
      </c>
      <c r="D106" s="59">
        <f t="shared" si="0"/>
        <v>0.11627298369146821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58409.7</v>
      </c>
      <c r="D108" s="59">
        <f t="shared" si="0"/>
        <v>3.8273097692285478E-2</v>
      </c>
      <c r="E108" s="58"/>
    </row>
    <row r="109" spans="1:5" x14ac:dyDescent="0.2">
      <c r="A109" s="56">
        <v>5121</v>
      </c>
      <c r="B109" s="53" t="s">
        <v>371</v>
      </c>
      <c r="C109" s="57">
        <v>7626.62</v>
      </c>
      <c r="D109" s="59">
        <f t="shared" si="0"/>
        <v>4.9973612657133711E-3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5611.37</v>
      </c>
      <c r="D114" s="59">
        <f t="shared" si="0"/>
        <v>3.6768638119620538E-3</v>
      </c>
      <c r="E114" s="58"/>
    </row>
    <row r="115" spans="1:5" x14ac:dyDescent="0.2">
      <c r="A115" s="56">
        <v>5127</v>
      </c>
      <c r="B115" s="53" t="s">
        <v>377</v>
      </c>
      <c r="C115" s="57">
        <v>37147.5</v>
      </c>
      <c r="D115" s="59">
        <f t="shared" si="0"/>
        <v>2.4340989536398492E-2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8024.21</v>
      </c>
      <c r="D117" s="59">
        <f t="shared" si="0"/>
        <v>5.2578830782115654E-3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53292.57</v>
      </c>
      <c r="D118" s="59">
        <f t="shared" si="0"/>
        <v>3.4920085839902658E-2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2200</v>
      </c>
      <c r="D121" s="59">
        <f t="shared" si="0"/>
        <v>1.4415553396615298E-3</v>
      </c>
      <c r="E121" s="58"/>
    </row>
    <row r="122" spans="1:5" x14ac:dyDescent="0.2">
      <c r="A122" s="56">
        <v>5134</v>
      </c>
      <c r="B122" s="53" t="s">
        <v>384</v>
      </c>
      <c r="C122" s="57">
        <v>17411.57</v>
      </c>
      <c r="D122" s="59">
        <f t="shared" si="0"/>
        <v>1.1408973502450228E-2</v>
      </c>
      <c r="E122" s="58"/>
    </row>
    <row r="123" spans="1:5" x14ac:dyDescent="0.2">
      <c r="A123" s="56">
        <v>5135</v>
      </c>
      <c r="B123" s="53" t="s">
        <v>385</v>
      </c>
      <c r="C123" s="57">
        <v>10660</v>
      </c>
      <c r="D123" s="59">
        <f t="shared" si="0"/>
        <v>6.9849908730872309E-3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23021</v>
      </c>
      <c r="D127" s="59">
        <f t="shared" si="0"/>
        <v>1.5084566124703672E-2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249153.43000000002</v>
      </c>
      <c r="D128" s="59">
        <f t="shared" si="0"/>
        <v>0.16325838973249329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0.51</v>
      </c>
      <c r="D135" s="59">
        <f t="shared" si="0"/>
        <v>3.3417873783062736E-7</v>
      </c>
      <c r="E135" s="58"/>
    </row>
    <row r="136" spans="1:5" x14ac:dyDescent="0.2">
      <c r="A136" s="56">
        <v>5231</v>
      </c>
      <c r="B136" s="53" t="s">
        <v>397</v>
      </c>
      <c r="C136" s="57">
        <v>0.51</v>
      </c>
      <c r="D136" s="59">
        <f t="shared" si="0"/>
        <v>3.3417873783062736E-7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249152.92</v>
      </c>
      <c r="D138" s="59">
        <f t="shared" si="0"/>
        <v>0.16325805555375544</v>
      </c>
      <c r="E138" s="58"/>
    </row>
    <row r="139" spans="1:5" x14ac:dyDescent="0.2">
      <c r="A139" s="56">
        <v>5241</v>
      </c>
      <c r="B139" s="53" t="s">
        <v>399</v>
      </c>
      <c r="C139" s="57">
        <v>249152.92</v>
      </c>
      <c r="D139" s="59">
        <f t="shared" si="0"/>
        <v>0.16325805555375544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92935.6</v>
      </c>
    </row>
    <row r="9" spans="1:5" x14ac:dyDescent="0.2">
      <c r="A9" s="35">
        <v>3120</v>
      </c>
      <c r="B9" s="31" t="s">
        <v>470</v>
      </c>
      <c r="C9" s="36">
        <v>88790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187116.59</v>
      </c>
    </row>
    <row r="15" spans="1:5" x14ac:dyDescent="0.2">
      <c r="A15" s="35">
        <v>3220</v>
      </c>
      <c r="B15" s="31" t="s">
        <v>474</v>
      </c>
      <c r="C15" s="36">
        <v>260229.56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1619259.24</v>
      </c>
      <c r="D9" s="36">
        <v>879179.38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1619259.24</v>
      </c>
      <c r="D15" s="36">
        <f>SUM(D8:D14)</f>
        <v>879179.38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621311.31000000006</v>
      </c>
    </row>
    <row r="29" spans="1:5" x14ac:dyDescent="0.2">
      <c r="A29" s="35">
        <v>1241</v>
      </c>
      <c r="B29" s="31" t="s">
        <v>240</v>
      </c>
      <c r="C29" s="36">
        <v>59187.31</v>
      </c>
    </row>
    <row r="30" spans="1:5" x14ac:dyDescent="0.2">
      <c r="A30" s="35">
        <v>1242</v>
      </c>
      <c r="B30" s="31" t="s">
        <v>241</v>
      </c>
      <c r="C30" s="36">
        <v>424169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116600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21355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2019-02-13T21:19:08Z</cp:lastPrinted>
  <dcterms:created xsi:type="dcterms:W3CDTF">2012-12-11T20:36:24Z</dcterms:created>
  <dcterms:modified xsi:type="dcterms:W3CDTF">2022-01-24T13:21:55Z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