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040" windowHeight="9525"/>
  </bookViews>
  <sheets>
    <sheet name="PPI" sheetId="1" r:id="rId1"/>
  </sheets>
  <calcPr calcId="145621"/>
</workbook>
</file>

<file path=xl/calcChain.xml><?xml version="1.0" encoding="utf-8"?>
<calcChain xmlns="http://schemas.openxmlformats.org/spreadsheetml/2006/main">
  <c r="L28" i="1" l="1"/>
  <c r="K31" i="1" l="1"/>
  <c r="J31" i="1"/>
  <c r="I31" i="1"/>
  <c r="H31" i="1"/>
  <c r="G31" i="1"/>
  <c r="M31" i="1" l="1"/>
  <c r="M28" i="1"/>
  <c r="K33" i="1"/>
  <c r="I33" i="1"/>
  <c r="H33" i="1"/>
  <c r="J33" i="1"/>
  <c r="G33" i="1"/>
  <c r="L31" i="1"/>
  <c r="L33" i="1" l="1"/>
  <c r="M33" i="1"/>
</calcChain>
</file>

<file path=xl/sharedStrings.xml><?xml version="1.0" encoding="utf-8"?>
<sst xmlns="http://schemas.openxmlformats.org/spreadsheetml/2006/main" count="89" uniqueCount="52">
  <si>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</si>
  <si>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</si>
  <si>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</si>
  <si>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</si>
  <si>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</si>
  <si>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</si>
  <si>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</si>
  <si>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</si>
  <si>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</si>
  <si>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</si>
  <si>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</si>
  <si>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</si>
  <si>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</si>
  <si>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</si>
  <si>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</si>
  <si>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</si>
  <si>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</si>
  <si>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</si>
  <si>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</si>
  <si>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</si>
  <si>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</si>
  <si>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E0002</t>
  </si>
  <si>
    <t>DIRECCIÓN GENERAL</t>
  </si>
  <si>
    <t>Muebles de oficina y estantería</t>
  </si>
  <si>
    <t>Camaras fotograficas y de video</t>
  </si>
  <si>
    <t>E0006</t>
  </si>
  <si>
    <t>UNIDAD PROC ASIST SOCIAL</t>
  </si>
  <si>
    <t>Aparatos eléctricos de uso doméstico</t>
  </si>
  <si>
    <t>E0007</t>
  </si>
  <si>
    <t>UNIDAD CENTRO DE ATENCION  DESA INFANTIL</t>
  </si>
  <si>
    <t>Otro mobiliario y equipo educacional y recreativo</t>
  </si>
  <si>
    <t>E0008</t>
  </si>
  <si>
    <t>UNIDAD SERVICIOS FUNERARIOS</t>
  </si>
  <si>
    <t>E0011</t>
  </si>
  <si>
    <t>UNIDAD SERVICIO MEDICO</t>
  </si>
  <si>
    <t>Equipo para uso médico dental y para laboratorio</t>
  </si>
  <si>
    <t>E0013</t>
  </si>
  <si>
    <t>UNIDAD TRABAJO SOCIAL</t>
  </si>
  <si>
    <t>Computadoras y equipo periférico</t>
  </si>
  <si>
    <t>Vehiculos y Epo terrestre</t>
  </si>
  <si>
    <t>E0015</t>
  </si>
  <si>
    <t>UNIDAD DE REHABILITACIÓN</t>
  </si>
  <si>
    <t xml:space="preserve"> ______________________________________________</t>
  </si>
  <si>
    <t>_____________________________________________</t>
  </si>
  <si>
    <t>LIC. MARIA ISABEL MARVELLA ROBLES AGREDA</t>
  </si>
  <si>
    <t>DIRECTORA GENERAL</t>
  </si>
  <si>
    <t>Automóviles y camiones</t>
  </si>
  <si>
    <t>SISTEMA PARA EL DESARROLLO INTEGRAL DE LA FAMILIA DEL MUNICIPIO DE DOLORES HIDALGO, CUNA DE LA INDEPENDENCIA NACIONAL, GUANAJUATO
PROGRAMAS Y PROYECTOS DE INVERSIÓN
DEL 1 DE ENERO AL 31 DE DICIEMBRE DEL 2022</t>
  </si>
  <si>
    <t xml:space="preserve"> $                  -  </t>
  </si>
  <si>
    <t xml:space="preserve">                     -  </t>
  </si>
  <si>
    <t>LIC. MICHEL KARYNE REYES LUCIO</t>
  </si>
  <si>
    <t>PRESIDENTA DEL CONSEJO DIRECTIVO DEL 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</si>
</sst>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2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4" fontId="1" fillId="0" borderId="0" applyFont="0" applyFill="0" applyBorder="0" applyAlignment="0" applyProtection="0"/>
    <xf numFmtId="0" fontId="9" fillId="0" borderId="0"/>
    <xf numFmtId="16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9" fillId="0" borderId="0"/>
    <xf numFmtId="0" fontId="1" fillId="0" borderId="0"/>
    <xf numFmtId="9" fontId="9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22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0" fontId="8" fillId="0" borderId="0" xfId="0" applyFont="1" applyFill="1" applyBorder="1" applyAlignment="1" applyProtection="1">
      <alignment horizontal="left" vertical="top" wrapText="1"/>
    </xf>
    <xf numFmtId="44" fontId="7" fillId="0" borderId="0" xfId="4" applyFont="1" applyFill="1" applyBorder="1" applyAlignment="1" applyProtection="1">
      <alignment horizontal="left" vertical="top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4" applyFont="1" applyFill="1" applyBorder="1" applyAlignment="1" applyProtection="1">
      <alignment vertical="top" wrapText="1"/>
    </xf>
    <xf numFmtId="0" fontId="0" fillId="0" borderId="0" xfId="0"/>
    <xf numFmtId="0" fontId="9" fillId="0" borderId="0" xfId="24"/>
    <xf numFmtId="0" fontId="9" fillId="0" borderId="0" xfId="24" applyFont="1" applyProtection="1"/>
    <xf numFmtId="0" fontId="5" fillId="0" borderId="0" xfId="15" applyFont="1" applyAlignment="1" applyProtection="1">
      <alignment horizontal="center" vertical="center" wrapText="1"/>
      <protection locked="0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3" fillId="0" borderId="0" xfId="15" applyFont="1" applyBorder="1" applyAlignment="1" applyProtection="1">
      <alignment horizontal="center" vertical="top" wrapText="1"/>
      <protection locked="0"/>
    </xf>
    <xf numFmtId="0" fontId="5" fillId="0" borderId="0" xfId="15" applyFont="1" applyAlignment="1" applyProtection="1">
      <alignment horizontal="center"/>
      <protection locked="0"/>
    </xf>
    <xf numFmtId="0" fontId="5" fillId="0" borderId="0" xfId="15" applyFont="1" applyBorder="1" applyAlignment="1" applyProtection="1">
      <alignment horizontal="center" wrapText="1"/>
      <protection locked="0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8" xfId="0" applyFont="1" applyFill="1" applyBorder="1" applyAlignment="1" applyProtection="1">
      <alignment horizontal="left" vertical="center" wrapText="1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8" fontId="8" fillId="0" borderId="0" xfId="1" applyNumberFormat="1" applyFont="1" applyFill="1" applyBorder="1" applyAlignment="1" applyProtection="1">
      <alignment vertical="top" wrapText="1"/>
    </xf>
  </cellXfs>
  <cellStyles count="37">
    <cellStyle name="Euro" xfId="6"/>
    <cellStyle name="Millares 2" xfId="7"/>
    <cellStyle name="Millares 2 2" xfId="8"/>
    <cellStyle name="Millares 2 3" xfId="9"/>
    <cellStyle name="Millares 2 4" xfId="28"/>
    <cellStyle name="Millares 3" xfId="10"/>
    <cellStyle name="Millares 3 2" xfId="29"/>
    <cellStyle name="Millares 4" xfId="11"/>
    <cellStyle name="Millares 4 2" xfId="30"/>
    <cellStyle name="Moneda" xfId="1" builtinId="4"/>
    <cellStyle name="Moneda 2" xfId="13"/>
    <cellStyle name="Moneda 3" xfId="12"/>
    <cellStyle name="Moneda 4" xfId="4"/>
    <cellStyle name="Normal" xfId="0" builtinId="0"/>
    <cellStyle name="Normal 2" xfId="14"/>
    <cellStyle name="Normal 2 2" xfId="15"/>
    <cellStyle name="Normal 2 3" xfId="31"/>
    <cellStyle name="Normal 3" xfId="3"/>
    <cellStyle name="Normal 3 2" xfId="32"/>
    <cellStyle name="Normal 3 3" xfId="16"/>
    <cellStyle name="Normal 4" xfId="17"/>
    <cellStyle name="Normal 4 2" xfId="18"/>
    <cellStyle name="Normal 4 3" xfId="19"/>
    <cellStyle name="Normal 5" xfId="20"/>
    <cellStyle name="Normal 5 2" xfId="21"/>
    <cellStyle name="Normal 6" xfId="22"/>
    <cellStyle name="Normal 6 2" xfId="23"/>
    <cellStyle name="Normal 6 2 2" xfId="34"/>
    <cellStyle name="Normal 6 3" xfId="33"/>
    <cellStyle name="Normal 7" xfId="24"/>
    <cellStyle name="Normal 8" xfId="25"/>
    <cellStyle name="Normal 8 2" xfId="35"/>
    <cellStyle name="Normal 9" xfId="5"/>
    <cellStyle name="Porcentaje" xfId="2" builtinId="5"/>
    <cellStyle name="Porcentaje 2" xfId="27"/>
    <cellStyle name="Porcentaje 2 2" xfId="36"/>
    <cellStyle name="Porcentaje 3" xfId="2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661933</xdr:colOff>
      <xdr:row>0</xdr:row>
      <xdr:rowOff>664522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" y="0"/>
          <a:ext cx="1566808" cy="6645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40"/>
  <sheetViews>
    <sheetView tabSelected="1" workbookViewId="0">
      <selection activeCell="A5" sqref="A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102" t="s">
        <v>47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4"/>
    </row>
    <row r="2" spans="2:13" ht="20.25" customHeight="1" x14ac:dyDescent="0.2">
      <c r="B2" s="115" t="s">
        <v>0</v>
      </c>
      <c r="C2" s="116"/>
      <c r="D2" s="88" t="s">
        <v>1</v>
      </c>
      <c r="E2" s="120" t="s">
        <v>2</v>
      </c>
      <c r="F2" s="88" t="s">
        <v>3</v>
      </c>
      <c r="G2" s="91" t="s">
        <v>4</v>
      </c>
      <c r="H2" s="91"/>
      <c r="I2" s="91"/>
      <c r="J2" s="91"/>
      <c r="K2" s="91"/>
      <c r="L2" s="91"/>
      <c r="M2" s="92"/>
    </row>
    <row r="3" spans="2:13" ht="22.5" customHeight="1" x14ac:dyDescent="0.2">
      <c r="B3" s="94"/>
      <c r="C3" s="117"/>
      <c r="D3" s="89"/>
      <c r="E3" s="120"/>
      <c r="F3" s="89"/>
      <c r="G3" s="93" t="s">
        <v>20</v>
      </c>
      <c r="H3" s="96" t="s">
        <v>5</v>
      </c>
      <c r="I3" s="99" t="s">
        <v>6</v>
      </c>
      <c r="J3" s="99" t="s">
        <v>7</v>
      </c>
      <c r="K3" s="99" t="s">
        <v>8</v>
      </c>
      <c r="L3" s="109" t="s">
        <v>9</v>
      </c>
      <c r="M3" s="110"/>
    </row>
    <row r="4" spans="2:13" ht="13.15" customHeight="1" x14ac:dyDescent="0.2">
      <c r="B4" s="94"/>
      <c r="C4" s="117"/>
      <c r="D4" s="89"/>
      <c r="E4" s="120"/>
      <c r="F4" s="89"/>
      <c r="G4" s="94"/>
      <c r="H4" s="97"/>
      <c r="I4" s="100"/>
      <c r="J4" s="100"/>
      <c r="K4" s="107"/>
      <c r="L4" s="98" t="s">
        <v>10</v>
      </c>
      <c r="M4" s="112" t="s">
        <v>11</v>
      </c>
    </row>
    <row r="5" spans="2:13" x14ac:dyDescent="0.2">
      <c r="B5" s="118"/>
      <c r="C5" s="119"/>
      <c r="D5" s="90"/>
      <c r="E5" s="120"/>
      <c r="F5" s="90"/>
      <c r="G5" s="95"/>
      <c r="H5" s="98"/>
      <c r="I5" s="101"/>
      <c r="J5" s="101"/>
      <c r="K5" s="108"/>
      <c r="L5" s="111"/>
      <c r="M5" s="113"/>
    </row>
    <row r="6" spans="2:13" ht="13.15" customHeight="1" x14ac:dyDescent="0.2">
      <c r="B6" s="79" t="s">
        <v>12</v>
      </c>
      <c r="C6" s="80"/>
      <c r="D6" s="80"/>
      <c r="E6" s="55"/>
      <c r="F6" s="56"/>
      <c r="G6" s="57"/>
      <c r="H6" s="57"/>
      <c r="I6" s="57"/>
      <c r="J6" s="81"/>
      <c r="K6" s="81"/>
      <c r="L6" s="57"/>
      <c r="M6" s="58"/>
    </row>
    <row r="7" spans="2:13" ht="13.15" customHeight="1" x14ac:dyDescent="0.2">
      <c r="B7" s="59"/>
      <c r="C7" s="82" t="s">
        <v>13</v>
      </c>
      <c r="D7" s="82"/>
      <c r="E7" s="55"/>
      <c r="F7" s="60"/>
      <c r="G7" s="61"/>
      <c r="H7" s="61"/>
      <c r="I7" s="61"/>
      <c r="J7" s="61"/>
      <c r="K7" s="61"/>
      <c r="L7" s="61"/>
      <c r="M7" s="62"/>
    </row>
    <row r="8" spans="2:13" ht="6.6" customHeight="1" x14ac:dyDescent="0.2">
      <c r="B8" s="59"/>
      <c r="C8" s="56"/>
      <c r="D8" s="56"/>
      <c r="E8" s="63"/>
      <c r="F8" s="64"/>
      <c r="G8" s="65"/>
      <c r="H8" s="65"/>
      <c r="I8" s="65"/>
      <c r="J8" s="65"/>
      <c r="K8" s="65"/>
      <c r="L8" s="61"/>
      <c r="M8" s="62"/>
    </row>
    <row r="9" spans="2:13" x14ac:dyDescent="0.2">
      <c r="B9" s="66" t="s">
        <v>21</v>
      </c>
      <c r="C9" s="67"/>
      <c r="D9" s="68" t="s">
        <v>22</v>
      </c>
      <c r="E9" s="63">
        <v>5111</v>
      </c>
      <c r="F9" s="64" t="s">
        <v>23</v>
      </c>
      <c r="G9" s="69">
        <v>20000</v>
      </c>
      <c r="H9" s="121">
        <v>20000</v>
      </c>
      <c r="I9" s="70" t="s">
        <v>48</v>
      </c>
      <c r="J9" s="70" t="s">
        <v>48</v>
      </c>
      <c r="K9" s="70" t="s">
        <v>48</v>
      </c>
      <c r="L9" s="71">
        <v>0</v>
      </c>
      <c r="M9" s="72">
        <v>0</v>
      </c>
    </row>
    <row r="10" spans="2:13" x14ac:dyDescent="0.2">
      <c r="B10" s="66"/>
      <c r="C10" s="67"/>
      <c r="D10" s="68"/>
      <c r="E10" s="63">
        <v>5231</v>
      </c>
      <c r="F10" s="64" t="s">
        <v>24</v>
      </c>
      <c r="G10" s="69" t="s">
        <v>49</v>
      </c>
      <c r="H10" s="70" t="s">
        <v>48</v>
      </c>
      <c r="I10" s="121">
        <v>5454</v>
      </c>
      <c r="J10" s="121">
        <v>5454</v>
      </c>
      <c r="K10" s="121">
        <v>5454</v>
      </c>
      <c r="L10" s="71">
        <v>0</v>
      </c>
      <c r="M10" s="72">
        <v>1</v>
      </c>
    </row>
    <row r="11" spans="2:13" x14ac:dyDescent="0.2">
      <c r="B11" s="66" t="s">
        <v>25</v>
      </c>
      <c r="C11" s="67"/>
      <c r="D11" s="68" t="s">
        <v>26</v>
      </c>
      <c r="E11" s="63">
        <v>5231</v>
      </c>
      <c r="F11" s="64" t="s">
        <v>24</v>
      </c>
      <c r="G11" s="69" t="s">
        <v>49</v>
      </c>
      <c r="H11" s="70" t="s">
        <v>48</v>
      </c>
      <c r="I11" s="121">
        <v>13862</v>
      </c>
      <c r="J11" s="121">
        <v>13862</v>
      </c>
      <c r="K11" s="121">
        <v>13862</v>
      </c>
      <c r="L11" s="71">
        <v>0</v>
      </c>
      <c r="M11" s="72">
        <v>1</v>
      </c>
    </row>
    <row r="12" spans="2:13" x14ac:dyDescent="0.2">
      <c r="B12" s="66"/>
      <c r="C12" s="67"/>
      <c r="D12" s="68"/>
      <c r="E12" s="63">
        <v>5662</v>
      </c>
      <c r="F12" s="64" t="s">
        <v>27</v>
      </c>
      <c r="G12" s="69">
        <v>10000</v>
      </c>
      <c r="H12" s="121">
        <v>10000</v>
      </c>
      <c r="I12" s="121">
        <v>10000</v>
      </c>
      <c r="J12" s="70" t="s">
        <v>48</v>
      </c>
      <c r="K12" s="70" t="s">
        <v>48</v>
      </c>
      <c r="L12" s="71">
        <v>0</v>
      </c>
      <c r="M12" s="72">
        <v>0</v>
      </c>
    </row>
    <row r="13" spans="2:13" x14ac:dyDescent="0.2">
      <c r="B13" s="66" t="s">
        <v>28</v>
      </c>
      <c r="C13" s="67"/>
      <c r="D13" s="68" t="s">
        <v>29</v>
      </c>
      <c r="E13" s="63">
        <v>5291</v>
      </c>
      <c r="F13" s="64" t="s">
        <v>30</v>
      </c>
      <c r="G13" s="69">
        <v>10000</v>
      </c>
      <c r="H13" s="121">
        <v>10000</v>
      </c>
      <c r="I13" s="70" t="s">
        <v>48</v>
      </c>
      <c r="J13" s="70" t="s">
        <v>48</v>
      </c>
      <c r="K13" s="70" t="s">
        <v>48</v>
      </c>
      <c r="L13" s="71">
        <v>0</v>
      </c>
      <c r="M13" s="72">
        <v>0</v>
      </c>
    </row>
    <row r="14" spans="2:13" x14ac:dyDescent="0.2">
      <c r="B14" s="66" t="s">
        <v>31</v>
      </c>
      <c r="C14" s="67"/>
      <c r="D14" s="68" t="s">
        <v>32</v>
      </c>
      <c r="E14" s="63">
        <v>5231</v>
      </c>
      <c r="F14" s="64" t="s">
        <v>24</v>
      </c>
      <c r="G14" s="69" t="s">
        <v>49</v>
      </c>
      <c r="H14" s="70" t="s">
        <v>48</v>
      </c>
      <c r="I14" s="121">
        <v>13862</v>
      </c>
      <c r="J14" s="121">
        <v>13862</v>
      </c>
      <c r="K14" s="121">
        <v>13862</v>
      </c>
      <c r="L14" s="71">
        <v>0</v>
      </c>
      <c r="M14" s="72">
        <v>1</v>
      </c>
    </row>
    <row r="15" spans="2:13" x14ac:dyDescent="0.2">
      <c r="B15" s="66" t="s">
        <v>33</v>
      </c>
      <c r="C15" s="67"/>
      <c r="D15" s="68" t="s">
        <v>34</v>
      </c>
      <c r="E15" s="63">
        <v>5311</v>
      </c>
      <c r="F15" s="64" t="s">
        <v>35</v>
      </c>
      <c r="G15" s="69">
        <v>25000</v>
      </c>
      <c r="H15" s="121">
        <v>25000</v>
      </c>
      <c r="I15" s="70" t="s">
        <v>48</v>
      </c>
      <c r="J15" s="70" t="s">
        <v>48</v>
      </c>
      <c r="K15" s="70" t="s">
        <v>48</v>
      </c>
      <c r="L15" s="71">
        <v>0</v>
      </c>
      <c r="M15" s="72">
        <v>0</v>
      </c>
    </row>
    <row r="16" spans="2:13" x14ac:dyDescent="0.2">
      <c r="B16" s="66" t="s">
        <v>36</v>
      </c>
      <c r="C16" s="67"/>
      <c r="D16" s="68" t="s">
        <v>37</v>
      </c>
      <c r="E16" s="63">
        <v>5111</v>
      </c>
      <c r="F16" s="64" t="s">
        <v>23</v>
      </c>
      <c r="G16" s="69">
        <v>100000</v>
      </c>
      <c r="H16" s="121">
        <v>100000</v>
      </c>
      <c r="I16" s="70" t="s">
        <v>48</v>
      </c>
      <c r="J16" s="70" t="s">
        <v>48</v>
      </c>
      <c r="K16" s="70" t="s">
        <v>48</v>
      </c>
      <c r="L16" s="71">
        <v>0</v>
      </c>
      <c r="M16" s="72">
        <v>0</v>
      </c>
    </row>
    <row r="17" spans="2:13" x14ac:dyDescent="0.2">
      <c r="B17" s="66"/>
      <c r="C17" s="67"/>
      <c r="D17" s="68"/>
      <c r="E17" s="63">
        <v>5151</v>
      </c>
      <c r="F17" s="64" t="s">
        <v>38</v>
      </c>
      <c r="G17" s="69">
        <v>20000</v>
      </c>
      <c r="H17" s="121">
        <v>20000</v>
      </c>
      <c r="I17" s="121">
        <v>218221.84</v>
      </c>
      <c r="J17" s="121">
        <v>119277.37</v>
      </c>
      <c r="K17" s="121">
        <v>11668</v>
      </c>
      <c r="L17" s="71">
        <v>0.57999999999999996</v>
      </c>
      <c r="M17" s="72">
        <v>0.05</v>
      </c>
    </row>
    <row r="18" spans="2:13" x14ac:dyDescent="0.2">
      <c r="B18" s="66"/>
      <c r="C18" s="67"/>
      <c r="D18" s="68"/>
      <c r="E18" s="63">
        <v>5410</v>
      </c>
      <c r="F18" s="64" t="s">
        <v>39</v>
      </c>
      <c r="G18" s="69" t="s">
        <v>49</v>
      </c>
      <c r="H18" s="70" t="s">
        <v>48</v>
      </c>
      <c r="I18" s="70" t="s">
        <v>48</v>
      </c>
      <c r="J18" s="70" t="s">
        <v>48</v>
      </c>
      <c r="K18" s="70" t="s">
        <v>48</v>
      </c>
      <c r="L18" s="71">
        <v>0</v>
      </c>
      <c r="M18" s="72">
        <v>0</v>
      </c>
    </row>
    <row r="19" spans="2:13" x14ac:dyDescent="0.2">
      <c r="B19" s="66"/>
      <c r="C19" s="67"/>
      <c r="D19" s="68"/>
      <c r="E19" s="63">
        <v>5411</v>
      </c>
      <c r="F19" s="64" t="s">
        <v>46</v>
      </c>
      <c r="G19" s="69" t="s">
        <v>49</v>
      </c>
      <c r="H19" s="70" t="s">
        <v>48</v>
      </c>
      <c r="I19" s="121">
        <v>450000</v>
      </c>
      <c r="J19" s="70" t="s">
        <v>48</v>
      </c>
      <c r="K19" s="70" t="s">
        <v>48</v>
      </c>
      <c r="L19" s="71">
        <v>0</v>
      </c>
      <c r="M19" s="72">
        <v>0</v>
      </c>
    </row>
    <row r="20" spans="2:13" x14ac:dyDescent="0.2">
      <c r="B20" s="66" t="s">
        <v>40</v>
      </c>
      <c r="C20" s="67"/>
      <c r="D20" s="68" t="s">
        <v>41</v>
      </c>
      <c r="E20" s="63">
        <v>5231</v>
      </c>
      <c r="F20" s="64" t="s">
        <v>24</v>
      </c>
      <c r="G20" s="69" t="s">
        <v>49</v>
      </c>
      <c r="H20" s="70" t="s">
        <v>48</v>
      </c>
      <c r="I20" s="121">
        <v>23026</v>
      </c>
      <c r="J20" s="121">
        <v>23026</v>
      </c>
      <c r="K20" s="121">
        <v>23026</v>
      </c>
      <c r="L20" s="71">
        <v>0</v>
      </c>
      <c r="M20" s="72">
        <v>1</v>
      </c>
    </row>
    <row r="21" spans="2:13" x14ac:dyDescent="0.2">
      <c r="B21" s="66"/>
      <c r="C21" s="67"/>
      <c r="D21" s="68"/>
      <c r="E21" s="63">
        <v>5311</v>
      </c>
      <c r="F21" s="64" t="s">
        <v>35</v>
      </c>
      <c r="G21" s="69">
        <v>30000</v>
      </c>
      <c r="H21" s="121">
        <v>30000</v>
      </c>
      <c r="I21" s="70" t="s">
        <v>48</v>
      </c>
      <c r="J21" s="70" t="s">
        <v>48</v>
      </c>
      <c r="K21" s="70" t="s">
        <v>48</v>
      </c>
      <c r="L21" s="71">
        <v>0</v>
      </c>
      <c r="M21" s="72">
        <v>0</v>
      </c>
    </row>
    <row r="22" spans="2:13" ht="13.15" customHeight="1" x14ac:dyDescent="0.2">
      <c r="B22" s="66"/>
      <c r="C22" s="67"/>
      <c r="D22" s="68"/>
      <c r="E22" s="73"/>
      <c r="F22" s="74"/>
      <c r="G22" s="78"/>
      <c r="H22" s="78"/>
      <c r="I22" s="78"/>
      <c r="J22" s="78"/>
      <c r="K22" s="78"/>
      <c r="L22" s="75"/>
      <c r="M22" s="76"/>
    </row>
    <row r="23" spans="2:13" ht="13.15" customHeight="1" x14ac:dyDescent="0.2">
      <c r="B23" s="66"/>
      <c r="C23" s="67"/>
      <c r="D23" s="61"/>
      <c r="E23" s="77"/>
      <c r="F23" s="61"/>
      <c r="G23" s="61"/>
      <c r="H23" s="61"/>
      <c r="I23" s="61"/>
      <c r="J23" s="61"/>
      <c r="K23" s="61"/>
      <c r="L23" s="61"/>
      <c r="M23" s="62"/>
    </row>
    <row r="24" spans="2:13" ht="16.5" customHeight="1" x14ac:dyDescent="0.2">
      <c r="B24" s="83" t="s">
        <v>14</v>
      </c>
      <c r="C24" s="84"/>
      <c r="D24" s="84"/>
      <c r="E24" s="84"/>
      <c r="F24" s="84"/>
      <c r="G24" s="52">
        <v>215000</v>
      </c>
      <c r="H24" s="52">
        <v>215000</v>
      </c>
      <c r="I24" s="52">
        <v>734425.84</v>
      </c>
      <c r="J24" s="52">
        <v>175481.37</v>
      </c>
      <c r="K24" s="52">
        <v>67872</v>
      </c>
      <c r="L24" s="53">
        <v>0.32</v>
      </c>
      <c r="M24" s="54">
        <v>0.09</v>
      </c>
    </row>
    <row r="25" spans="2:13" ht="13.15" customHeight="1" x14ac:dyDescent="0.2">
      <c r="B25" s="114" t="s">
        <v>15</v>
      </c>
      <c r="C25" s="82"/>
      <c r="D25" s="82"/>
      <c r="E25" s="21"/>
      <c r="F25" s="23"/>
      <c r="G25" s="24"/>
      <c r="H25" s="24"/>
      <c r="I25" s="24"/>
      <c r="J25" s="24"/>
      <c r="K25" s="24"/>
      <c r="L25" s="24"/>
      <c r="M25" s="25"/>
    </row>
    <row r="26" spans="2:13" ht="13.15" customHeight="1" x14ac:dyDescent="0.2">
      <c r="B26" s="22"/>
      <c r="C26" s="82" t="s">
        <v>16</v>
      </c>
      <c r="D26" s="82"/>
      <c r="E26" s="21"/>
      <c r="F26" s="23"/>
      <c r="G26" s="46">
        <v>3000000</v>
      </c>
      <c r="H26" s="47">
        <v>3000000</v>
      </c>
      <c r="I26" s="43"/>
      <c r="J26" s="47">
        <v>3000000</v>
      </c>
      <c r="K26" s="47">
        <v>3000000</v>
      </c>
      <c r="L26" s="71"/>
      <c r="M26" s="25"/>
    </row>
    <row r="27" spans="2:13" ht="6" customHeight="1" x14ac:dyDescent="0.2">
      <c r="B27" s="36"/>
      <c r="C27" s="37"/>
      <c r="D27" s="37"/>
      <c r="E27" s="31"/>
      <c r="F27" s="37"/>
      <c r="G27" s="44"/>
      <c r="H27" s="44"/>
      <c r="I27" s="24"/>
      <c r="J27" s="61"/>
      <c r="K27" s="61"/>
      <c r="L27" s="24"/>
      <c r="M27" s="25"/>
    </row>
    <row r="28" spans="2:13" x14ac:dyDescent="0.2">
      <c r="B28" s="26"/>
      <c r="C28" s="27"/>
      <c r="D28" s="24"/>
      <c r="E28" s="34"/>
      <c r="F28" s="24"/>
      <c r="G28" s="45">
        <v>3000000</v>
      </c>
      <c r="H28" s="45">
        <v>3000000</v>
      </c>
      <c r="I28" s="28">
        <v>0</v>
      </c>
      <c r="J28" s="45">
        <v>3000000</v>
      </c>
      <c r="K28" s="45">
        <v>3000000</v>
      </c>
      <c r="L28" s="29">
        <f>IFERROR(K28/H28,0)</f>
        <v>1</v>
      </c>
      <c r="M28" s="30">
        <f>IFERROR(K28/I28,0)</f>
        <v>0</v>
      </c>
    </row>
    <row r="29" spans="2:13" x14ac:dyDescent="0.2">
      <c r="B29" s="26"/>
      <c r="C29" s="27"/>
      <c r="D29" s="24"/>
      <c r="E29" s="34"/>
      <c r="F29" s="24"/>
      <c r="G29" s="35"/>
      <c r="H29" s="35"/>
      <c r="I29" s="35"/>
      <c r="J29" s="35"/>
      <c r="K29" s="35"/>
      <c r="L29" s="32"/>
      <c r="M29" s="33"/>
    </row>
    <row r="30" spans="2:13" x14ac:dyDescent="0.2">
      <c r="B30" s="38"/>
      <c r="C30" s="39"/>
      <c r="D30" s="40"/>
      <c r="E30" s="41"/>
      <c r="F30" s="40"/>
      <c r="G30" s="40"/>
      <c r="H30" s="40"/>
      <c r="I30" s="40"/>
      <c r="J30" s="40"/>
      <c r="K30" s="40"/>
      <c r="L30" s="40"/>
      <c r="M30" s="42"/>
    </row>
    <row r="31" spans="2:13" x14ac:dyDescent="0.2">
      <c r="B31" s="83" t="s">
        <v>17</v>
      </c>
      <c r="C31" s="84"/>
      <c r="D31" s="84"/>
      <c r="E31" s="84"/>
      <c r="F31" s="84"/>
      <c r="G31" s="7">
        <f>SUM(G28:G28)</f>
        <v>3000000</v>
      </c>
      <c r="H31" s="7">
        <f>SUM(H28:H28)</f>
        <v>3000000</v>
      </c>
      <c r="I31" s="7">
        <f>SUM(I28:I28)</f>
        <v>0</v>
      </c>
      <c r="J31" s="7">
        <f>SUM(J28:J28)</f>
        <v>3000000</v>
      </c>
      <c r="K31" s="7">
        <f>SUM(K28:K28)</f>
        <v>3000000</v>
      </c>
      <c r="L31" s="8">
        <f>IFERROR(K31/H31,0)</f>
        <v>1</v>
      </c>
      <c r="M31" s="9">
        <f>IFERROR(K31/I31,0)</f>
        <v>0</v>
      </c>
    </row>
    <row r="32" spans="2:13" x14ac:dyDescent="0.2">
      <c r="B32" s="4"/>
      <c r="C32" s="5"/>
      <c r="D32" s="2"/>
      <c r="E32" s="6"/>
      <c r="F32" s="2"/>
      <c r="G32" s="2"/>
      <c r="H32" s="2"/>
      <c r="I32" s="2"/>
      <c r="J32" s="2"/>
      <c r="K32" s="2"/>
      <c r="L32" s="2"/>
      <c r="M32" s="3"/>
    </row>
    <row r="33" spans="2:13" x14ac:dyDescent="0.2">
      <c r="B33" s="105" t="s">
        <v>18</v>
      </c>
      <c r="C33" s="106"/>
      <c r="D33" s="106"/>
      <c r="E33" s="106"/>
      <c r="F33" s="106"/>
      <c r="G33" s="10">
        <f>+G23+G31</f>
        <v>3000000</v>
      </c>
      <c r="H33" s="10">
        <f>+H23+H31</f>
        <v>3000000</v>
      </c>
      <c r="I33" s="10">
        <f>+I23+I31</f>
        <v>0</v>
      </c>
      <c r="J33" s="10">
        <f>+J23+J31</f>
        <v>3000000</v>
      </c>
      <c r="K33" s="10">
        <f>+K23+K31</f>
        <v>3000000</v>
      </c>
      <c r="L33" s="11">
        <f>IFERROR(K33/H33,0)</f>
        <v>1</v>
      </c>
      <c r="M33" s="12">
        <f>IFERROR(K33/I33,0)</f>
        <v>0</v>
      </c>
    </row>
    <row r="34" spans="2:13" x14ac:dyDescent="0.2">
      <c r="B34" s="13"/>
      <c r="C34" s="14"/>
      <c r="D34" s="14"/>
      <c r="E34" s="15"/>
      <c r="F34" s="14"/>
      <c r="G34" s="14"/>
      <c r="H34" s="14"/>
      <c r="I34" s="14"/>
      <c r="J34" s="14"/>
      <c r="K34" s="14"/>
      <c r="L34" s="14"/>
      <c r="M34" s="16"/>
    </row>
    <row r="35" spans="2:13" ht="15" x14ac:dyDescent="0.25">
      <c r="B35" s="17" t="s">
        <v>19</v>
      </c>
      <c r="C35" s="17"/>
      <c r="D35" s="18"/>
      <c r="E35" s="19"/>
      <c r="F35" s="18"/>
      <c r="G35" s="18"/>
      <c r="H35" s="18"/>
    </row>
    <row r="38" spans="2:13" x14ac:dyDescent="0.2">
      <c r="D38" s="87" t="s">
        <v>42</v>
      </c>
      <c r="E38" s="87"/>
      <c r="F38" s="50"/>
      <c r="G38" s="49"/>
      <c r="H38" s="49"/>
      <c r="I38" s="86" t="s">
        <v>43</v>
      </c>
      <c r="J38" s="86"/>
      <c r="K38" s="86"/>
      <c r="L38" s="86"/>
    </row>
    <row r="39" spans="2:13" x14ac:dyDescent="0.2">
      <c r="D39" s="85" t="s">
        <v>44</v>
      </c>
      <c r="E39" s="85"/>
      <c r="F39" s="50"/>
      <c r="G39" s="49"/>
      <c r="H39" s="51"/>
      <c r="I39" s="85" t="s">
        <v>50</v>
      </c>
      <c r="J39" s="85"/>
      <c r="K39" s="85"/>
      <c r="L39" s="85"/>
    </row>
    <row r="40" spans="2:13" ht="15" x14ac:dyDescent="0.25">
      <c r="D40" s="85" t="s">
        <v>45</v>
      </c>
      <c r="E40" s="85"/>
      <c r="F40" s="48"/>
      <c r="G40" s="48"/>
      <c r="H40" s="48"/>
      <c r="I40" s="85" t="s">
        <v>51</v>
      </c>
      <c r="J40" s="85"/>
      <c r="K40" s="85"/>
      <c r="L40" s="85"/>
    </row>
  </sheetData>
  <mergeCells count="28">
    <mergeCell ref="B1:M1"/>
    <mergeCell ref="B33:F33"/>
    <mergeCell ref="K3:K5"/>
    <mergeCell ref="L3:M3"/>
    <mergeCell ref="L4:L5"/>
    <mergeCell ref="M4:M5"/>
    <mergeCell ref="B25:D25"/>
    <mergeCell ref="C26:D26"/>
    <mergeCell ref="B31:F31"/>
    <mergeCell ref="B2:C5"/>
    <mergeCell ref="D2:D5"/>
    <mergeCell ref="E2:E5"/>
    <mergeCell ref="F2:F5"/>
    <mergeCell ref="G2:M2"/>
    <mergeCell ref="G3:G5"/>
    <mergeCell ref="H3:H5"/>
    <mergeCell ref="I3:I5"/>
    <mergeCell ref="J3:J5"/>
    <mergeCell ref="B6:D6"/>
    <mergeCell ref="J6:K6"/>
    <mergeCell ref="C7:D7"/>
    <mergeCell ref="B24:F24"/>
    <mergeCell ref="D40:E40"/>
    <mergeCell ref="I38:L38"/>
    <mergeCell ref="I40:L40"/>
    <mergeCell ref="D39:E39"/>
    <mergeCell ref="D38:E38"/>
    <mergeCell ref="I39:L39"/>
  </mergeCells>
  <printOptions horizontalCentered="1"/>
  <pageMargins left="0.70866141732283472" right="0.70866141732283472" top="0.74803149606299213" bottom="0.74803149606299213" header="0.31496062992125984" footer="0.31496062992125984"/>
  <pageSetup scale="6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C.P. MATEHUALA</cp:lastModifiedBy>
  <cp:lastPrinted>2022-10-27T02:30:14Z</cp:lastPrinted>
  <dcterms:created xsi:type="dcterms:W3CDTF">2020-08-06T19:52:58Z</dcterms:created>
  <dcterms:modified xsi:type="dcterms:W3CDTF">2023-02-27T03:44:57Z</dcterms:modified>
</cp:coreProperties>
</file>