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C24" i="4" s="1"/>
  <c r="B25" i="4"/>
  <c r="C13" i="4"/>
  <c r="B13" i="4"/>
  <c r="C4" i="4"/>
  <c r="C3" i="4" s="1"/>
  <c r="B4" i="4"/>
  <c r="B3" i="4" s="1"/>
  <c r="C43" i="4" l="1"/>
  <c r="B43" i="4"/>
  <c r="B24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<sst xmlns="http://schemas.openxmlformats.org/spreadsheetml/2006/main" count="54" uniqueCount="54">
  <si>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</si>
  <si>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</si>
  <si>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</si>
  <si>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</si>
  <si>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</si>
  <si>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</si>
  <si>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</si>
  <si>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</si>
  <si>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</si>
  <si>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</si>
  <si>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</si>
  <si>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</si>
  <si>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</si>
  <si>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</si>
  <si>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</si>
  <si>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</si>
  <si>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</si>
  <si>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</si>
  <si>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</si>
  <si>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</si>
  <si>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</si>
  <si>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</si>
  <si>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</si>
  <si>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</si>
  <si>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</si>
  <si>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</si>
  <si>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</si>
  <si>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</si>
  <si>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</si>
  <si>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</si>
  <si>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</si>
  <si>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</si>
  <si>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</si>
  <si>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</si>
  <si>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</si>
  <si>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</si>
  <si>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</si>
  <si>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</si>
  <si>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</si>
  <si>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</si>
  <si>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</si>
  <si>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</si>
  <si>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</si>
  <si>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</si>
  <si>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</si>
  <si>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</si>
  <si>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</si>
  <si>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</si>
  <si>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</si>
  <si>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</si>
  <si>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</si>
  <si>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</si>
  <si>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</si>
  <si>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Vivienda de Dolores Hidalgo, Gto.
Estado de Cambios en la Situación Financiera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</si>
</sst>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2219324</xdr:colOff>
      <xdr:row>58</xdr:row>
      <xdr:rowOff>228600</xdr:rowOff>
    </xdr:from>
    <xdr:to>
      <xdr:col>1</xdr:col>
      <xdr:colOff>325754</xdr:colOff>
      <xdr:row>67</xdr:row>
      <xdr:rowOff>38100</xdr:rowOff>
    </xdr:to>
    <xdr:sp macro="" textlink="">
      <xdr:nvSpPr>
        <xdr:cNvPr id="2" name="Cuadro de texto 258"/>
        <xdr:cNvSpPr txBox="1">
          <a:spLocks noChangeArrowheads="1"/>
        </xdr:cNvSpPr>
      </xdr:nvSpPr>
      <xdr:spPr bwMode="auto">
        <a:xfrm>
          <a:off x="2219324" y="8943975"/>
          <a:ext cx="2440305" cy="1238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ARQ. GERARDO RAMÓN NÚÑEZ REYES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PRESIDENTE DEL CONSEJO DIRECTIVO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31" zoomScaleNormal="100" zoomScaleSheetLayoutView="80" workbookViewId="0">
      <selection activeCell="G59" sqref="G59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17023054.099999998</v>
      </c>
      <c r="C3" s="17">
        <f>C4+C13</f>
        <v>13951054.359999999</v>
      </c>
    </row>
    <row r="4" spans="1:3" ht="12.75" customHeight="1" x14ac:dyDescent="0.2">
      <c r="A4" s="6" t="s">
        <v>7</v>
      </c>
      <c r="B4" s="16">
        <f>SUM(B5:B11)</f>
        <v>16882280.27</v>
      </c>
      <c r="C4" s="17">
        <f>SUM(C5:C11)</f>
        <v>10456657.35</v>
      </c>
    </row>
    <row r="5" spans="1:3" x14ac:dyDescent="0.2">
      <c r="A5" s="9" t="s">
        <v>14</v>
      </c>
      <c r="B5" s="7">
        <v>0</v>
      </c>
      <c r="C5" s="8">
        <v>10456657.35</v>
      </c>
    </row>
    <row r="6" spans="1:3" x14ac:dyDescent="0.2">
      <c r="A6" s="9" t="s">
        <v>15</v>
      </c>
      <c r="B6" s="7">
        <v>16882280.27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140773.82999999999</v>
      </c>
      <c r="C13" s="17">
        <f>SUM(C14:C22)</f>
        <v>3494397.01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3483411.57</v>
      </c>
    </row>
    <row r="17" spans="1:3" x14ac:dyDescent="0.2">
      <c r="A17" s="9" t="s">
        <v>22</v>
      </c>
      <c r="B17" s="7">
        <v>0</v>
      </c>
      <c r="C17" s="8">
        <v>10985.44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140773.82999999999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65758.259999999995</v>
      </c>
      <c r="C24" s="17">
        <f>C25+C35</f>
        <v>17118280.260000002</v>
      </c>
    </row>
    <row r="25" spans="1:3" x14ac:dyDescent="0.2">
      <c r="A25" s="6" t="s">
        <v>9</v>
      </c>
      <c r="B25" s="16">
        <f>SUM(B26:B33)</f>
        <v>65758.259999999995</v>
      </c>
      <c r="C25" s="17">
        <f>SUM(C26:C33)</f>
        <v>0</v>
      </c>
    </row>
    <row r="26" spans="1:3" x14ac:dyDescent="0.2">
      <c r="A26" s="9" t="s">
        <v>28</v>
      </c>
      <c r="B26" s="7">
        <v>65758.259999999995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17118280.260000002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17118280.260000002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13980522.26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13980522.26</v>
      </c>
      <c r="C49" s="17">
        <f>SUM(C50:C54)</f>
        <v>0</v>
      </c>
    </row>
    <row r="50" spans="1:3" x14ac:dyDescent="0.2">
      <c r="A50" s="9" t="s">
        <v>44</v>
      </c>
      <c r="B50" s="7">
        <v>12280607.789999999</v>
      </c>
      <c r="C50" s="8">
        <v>0</v>
      </c>
    </row>
    <row r="51" spans="1:3" x14ac:dyDescent="0.2">
      <c r="A51" s="9" t="s">
        <v>45</v>
      </c>
      <c r="B51" s="7">
        <v>1699914.47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2023-01-27T18:23:33Z</cp:lastPrinted>
  <dcterms:created xsi:type="dcterms:W3CDTF">2012-12-11T20:26:08Z</dcterms:created>
  <dcterms:modified xsi:type="dcterms:W3CDTF">2023-01-27T18:24:00Z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