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0490" windowHeight="762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/>
  <c r="C49" i="2"/>
  <c r="C48" i="2" s="1"/>
  <c r="B49" i="2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  <c r="C59" i="2"/>
  <c r="C61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<sst xmlns="http://schemas.openxmlformats.org/spreadsheetml/2006/main" count="58" uniqueCount="50">
  <si>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</si>
  <si>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</si>
  <si>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</si>
  <si>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</si>
  <si>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</si>
  <si>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</si>
  <si>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</si>
  <si>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</si>
  <si>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</si>
  <si>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</si>
  <si>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</si>
  <si>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</si>
  <si>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</si>
  <si>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</si>
  <si>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</si>
  <si>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</si>
  <si>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</si>
  <si>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</si>
  <si>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</si>
  <si>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</si>
  <si>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</si>
  <si>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</si>
  <si>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</si>
  <si>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</si>
  <si>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</si>
  <si>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</si>
  <si>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</si>
  <si>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</si>
  <si>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</si>
  <si>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</si>
  <si>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</si>
  <si>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</si>
  <si>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</si>
  <si>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</si>
  <si>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</si>
  <si>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</si>
  <si>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</si>
  <si>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</si>
  <si>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</si>
  <si>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</si>
  <si>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</si>
  <si>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</si>
  <si>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</si>
  <si>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</si>
  <si>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</si>
  <si>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</si>
  <si>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</si>
  <si>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</si>
  <si>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</si>
  <si>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Comisión Municipal del Deporte de Dolores Hidalgo, CIN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</si>
</sst>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40" zoomScaleNormal="100" workbookViewId="0">
      <selection activeCell="B4" sqref="B4: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3808064.64</v>
      </c>
      <c r="C4" s="13">
        <f>SUM(C5:C14)</f>
        <v>2450944</v>
      </c>
    </row>
    <row r="5" spans="1:3" ht="11.25" customHeight="1" x14ac:dyDescent="0.2">
      <c r="A5" s="7" t="s">
        <v>3</v>
      </c>
      <c r="B5" s="14">
        <v>0</v>
      </c>
      <c r="C5" s="14">
        <v>0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0</v>
      </c>
      <c r="C8" s="14">
        <v>0</v>
      </c>
    </row>
    <row r="9" spans="1:3" ht="11.25" customHeight="1" x14ac:dyDescent="0.2">
      <c r="A9" s="7" t="s">
        <v>7</v>
      </c>
      <c r="B9" s="14">
        <v>0</v>
      </c>
      <c r="C9" s="14">
        <v>0</v>
      </c>
    </row>
    <row r="10" spans="1:3" ht="11.25" customHeight="1" x14ac:dyDescent="0.2">
      <c r="A10" s="7" t="s">
        <v>8</v>
      </c>
      <c r="B10" s="14">
        <v>0</v>
      </c>
      <c r="C10" s="14">
        <v>0</v>
      </c>
    </row>
    <row r="11" spans="1:3" ht="11.25" customHeight="1" x14ac:dyDescent="0.2">
      <c r="A11" s="7" t="s">
        <v>9</v>
      </c>
      <c r="B11" s="14">
        <v>147064</v>
      </c>
      <c r="C11" s="14">
        <v>276000</v>
      </c>
    </row>
    <row r="12" spans="1:3" ht="22.5" x14ac:dyDescent="0.2">
      <c r="A12" s="7" t="s">
        <v>10</v>
      </c>
      <c r="B12" s="14">
        <v>0</v>
      </c>
      <c r="C12" s="14">
        <v>0</v>
      </c>
    </row>
    <row r="13" spans="1:3" ht="11.25" customHeight="1" x14ac:dyDescent="0.2">
      <c r="A13" s="7" t="s">
        <v>11</v>
      </c>
      <c r="B13" s="14">
        <v>3661000.64</v>
      </c>
      <c r="C13" s="14">
        <v>2174944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13</v>
      </c>
      <c r="B16" s="13">
        <f>SUM(B17:B32)</f>
        <v>3615328.3100000005</v>
      </c>
      <c r="C16" s="13">
        <f>SUM(C17:C32)</f>
        <v>2354264.38</v>
      </c>
    </row>
    <row r="17" spans="1:3" ht="11.25" customHeight="1" x14ac:dyDescent="0.2">
      <c r="A17" s="7" t="s">
        <v>14</v>
      </c>
      <c r="B17" s="14">
        <v>1615537.21</v>
      </c>
      <c r="C17" s="14">
        <v>1472922.89</v>
      </c>
    </row>
    <row r="18" spans="1:3" ht="11.25" customHeight="1" x14ac:dyDescent="0.2">
      <c r="A18" s="7" t="s">
        <v>15</v>
      </c>
      <c r="B18" s="14">
        <v>314536.46999999997</v>
      </c>
      <c r="C18" s="14">
        <v>117817.22</v>
      </c>
    </row>
    <row r="19" spans="1:3" ht="11.25" customHeight="1" x14ac:dyDescent="0.2">
      <c r="A19" s="7" t="s">
        <v>16</v>
      </c>
      <c r="B19" s="14">
        <v>1111949.1000000001</v>
      </c>
      <c r="C19" s="14">
        <v>481281.65</v>
      </c>
    </row>
    <row r="20" spans="1:3" ht="11.25" customHeight="1" x14ac:dyDescent="0.2">
      <c r="A20" s="7" t="s">
        <v>17</v>
      </c>
      <c r="B20" s="14">
        <v>0</v>
      </c>
      <c r="C20" s="14">
        <v>0</v>
      </c>
    </row>
    <row r="21" spans="1:3" ht="11.25" customHeight="1" x14ac:dyDescent="0.2">
      <c r="A21" s="7" t="s">
        <v>18</v>
      </c>
      <c r="B21" s="14">
        <v>0</v>
      </c>
      <c r="C21" s="14">
        <v>0</v>
      </c>
    </row>
    <row r="22" spans="1:3" ht="11.25" customHeight="1" x14ac:dyDescent="0.2">
      <c r="A22" s="7" t="s">
        <v>19</v>
      </c>
      <c r="B22" s="14">
        <v>0</v>
      </c>
      <c r="C22" s="14">
        <v>0</v>
      </c>
    </row>
    <row r="23" spans="1:3" ht="11.25" customHeight="1" x14ac:dyDescent="0.2">
      <c r="A23" s="7" t="s">
        <v>20</v>
      </c>
      <c r="B23" s="14">
        <v>573305.53</v>
      </c>
      <c r="C23" s="14">
        <v>282242.62</v>
      </c>
    </row>
    <row r="24" spans="1:3" ht="11.25" customHeight="1" x14ac:dyDescent="0.2">
      <c r="A24" s="7" t="s">
        <v>21</v>
      </c>
      <c r="B24" s="14">
        <v>0</v>
      </c>
      <c r="C24" s="14">
        <v>0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0</v>
      </c>
      <c r="C31" s="14">
        <v>0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192736.32999999961</v>
      </c>
      <c r="C33" s="13">
        <f>C4-C16</f>
        <v>96679.620000000112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31</v>
      </c>
      <c r="B35" s="15"/>
      <c r="C35" s="1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175415.86</v>
      </c>
      <c r="C41" s="13">
        <f>SUM(C42:C44)</f>
        <v>9278.84</v>
      </c>
    </row>
    <row r="42" spans="1:3" ht="11.25" customHeight="1" x14ac:dyDescent="0.2">
      <c r="A42" s="7" t="s">
        <v>32</v>
      </c>
      <c r="B42" s="14">
        <v>0</v>
      </c>
      <c r="C42" s="14">
        <v>0</v>
      </c>
    </row>
    <row r="43" spans="1:3" ht="11.25" customHeight="1" x14ac:dyDescent="0.2">
      <c r="A43" s="7" t="s">
        <v>33</v>
      </c>
      <c r="B43" s="14">
        <v>175415.86</v>
      </c>
      <c r="C43" s="14">
        <v>9278.84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-175415.86</v>
      </c>
      <c r="C45" s="13">
        <f>C36-C41</f>
        <v>-9278.84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8590.2999999999993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8590.2999999999993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0</v>
      </c>
      <c r="C54" s="13">
        <f>SUM(C55+C58)</f>
        <v>1155910.1599999999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39</v>
      </c>
      <c r="B56" s="14">
        <v>0</v>
      </c>
      <c r="C56" s="14">
        <v>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0</v>
      </c>
      <c r="C58" s="14">
        <v>1155910.1599999999</v>
      </c>
    </row>
    <row r="59" spans="1:3" ht="11.25" customHeight="1" x14ac:dyDescent="0.2">
      <c r="A59" s="4" t="s">
        <v>44</v>
      </c>
      <c r="B59" s="13">
        <f>B48-B54</f>
        <v>8590.2999999999993</v>
      </c>
      <c r="C59" s="13">
        <f>C48-C54</f>
        <v>-1155910.1599999999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25910.769999999611</v>
      </c>
      <c r="C61" s="13">
        <f>C59+C45+C33</f>
        <v>-1068509.3799999999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550749.86</v>
      </c>
      <c r="C63" s="13">
        <v>1619259.24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576660.63</v>
      </c>
      <c r="C65" s="13">
        <v>550749.86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6aa8a68a-ab09-4ac8-a697-fdce915bc567"/>
    <ds:schemaRef ds:uri="http://schemas.openxmlformats.org/package/2006/metadata/core-properties"/>
    <ds:schemaRef ds:uri="0c865bf4-0f22-4e4d-b041-7b0c1657e5a8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2012-12-11T20:31:36Z</dcterms:created>
  <dcterms:modified xsi:type="dcterms:W3CDTF">2024-02-15T16:54:13Z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