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0490" windowHeight="762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1" i="1" l="1"/>
  <c r="G10" i="1" s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<sst xmlns="http://schemas.openxmlformats.org/spreadsheetml/2006/main" count="43" uniqueCount="43">
  <si>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</si>
  <si>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</si>
  <si>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</si>
  <si>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</si>
  <si>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</si>
  <si>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</si>
  <si>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</si>
  <si>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</si>
  <si>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</si>
  <si>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</si>
  <si>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</si>
  <si>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</si>
  <si>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</si>
  <si>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</si>
  <si>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</si>
  <si>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</si>
  <si>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</si>
  <si>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</si>
  <si>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</si>
  <si>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</si>
  <si>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</si>
  <si>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</si>
  <si>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</si>
  <si>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</si>
  <si>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</si>
  <si>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</si>
  <si>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</si>
  <si>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</si>
  <si>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</si>
  <si>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</si>
  <si>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</si>
  <si>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</si>
  <si>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</si>
  <si>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</si>
  <si>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</si>
  <si>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</si>
  <si>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</si>
  <si>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</si>
  <si>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</si>
  <si>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</si>
  <si>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</si>
  <si>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</si>
  <si>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Comisión Municipal del Deporte de Dolores Hidalgo, CIN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</si>
</sst>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90" workbookViewId="0">
      <selection activeCell="E11" sqref="E11:F1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42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8" t="s">
        <v>0</v>
      </c>
      <c r="C2" s="29"/>
      <c r="D2" s="29"/>
      <c r="E2" s="29"/>
      <c r="F2" s="30"/>
      <c r="G2" s="26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7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2095000</v>
      </c>
      <c r="C6" s="10">
        <f>SUM(C7,C10,C19,C23,C26,C31)</f>
        <v>1713064.64</v>
      </c>
      <c r="D6" s="10">
        <f>SUM(D7,D10,D19,D23,D26,D31)</f>
        <v>3808064.6399999997</v>
      </c>
      <c r="E6" s="10">
        <f t="shared" ref="E6:G6" si="0">SUM(E7,E10,E19,E23,E26,E31)</f>
        <v>3808064.64</v>
      </c>
      <c r="F6" s="10">
        <f t="shared" si="0"/>
        <v>3790744.17</v>
      </c>
      <c r="G6" s="10">
        <f t="shared" si="0"/>
        <v>0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2095000</v>
      </c>
      <c r="C10" s="11">
        <f t="shared" ref="C10:G10" si="4">SUM(C11:C18)</f>
        <v>1713064.64</v>
      </c>
      <c r="D10" s="11">
        <f t="shared" si="4"/>
        <v>3808064.6399999997</v>
      </c>
      <c r="E10" s="11">
        <f t="shared" si="4"/>
        <v>3808064.64</v>
      </c>
      <c r="F10" s="11">
        <f t="shared" si="4"/>
        <v>3790744.17</v>
      </c>
      <c r="G10" s="11">
        <f t="shared" si="4"/>
        <v>0</v>
      </c>
    </row>
    <row r="11" spans="1:7" x14ac:dyDescent="0.2">
      <c r="A11" s="22" t="s">
        <v>15</v>
      </c>
      <c r="B11" s="25">
        <v>2095000</v>
      </c>
      <c r="C11" s="25">
        <v>1713064.64</v>
      </c>
      <c r="D11" s="12">
        <f t="shared" ref="D11:D18" si="5">+B11+C11</f>
        <v>3808064.6399999997</v>
      </c>
      <c r="E11" s="25">
        <v>3808064.64</v>
      </c>
      <c r="F11" s="25">
        <v>3790744.17</v>
      </c>
      <c r="G11" s="12">
        <f t="shared" ref="G11:G18" si="6">+D11-E11</f>
        <v>0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2095000</v>
      </c>
      <c r="C37" s="15">
        <f t="shared" si="19"/>
        <v>1713064.64</v>
      </c>
      <c r="D37" s="15">
        <f t="shared" si="19"/>
        <v>3808064.6399999997</v>
      </c>
      <c r="E37" s="15">
        <f t="shared" si="19"/>
        <v>3808064.64</v>
      </c>
      <c r="F37" s="15">
        <f t="shared" si="19"/>
        <v>3790744.17</v>
      </c>
      <c r="G37" s="15">
        <f t="shared" si="19"/>
        <v>0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2:G18 B10:G10 A20:G22 B19:G19 A24:G25 B23:G23 A27:G30 B26:G26 A32:G32 A8:G9 D37:G37 A36:G36 B33:G35 A11 D11 G11" name="Rango1_3"/>
    <protectedRange sqref="B4:G6" name="Rango1_2_2"/>
    <protectedRange sqref="A37:C37" name="Rango1_1_2"/>
    <protectedRange sqref="A51:G51" name="Rango1_1"/>
    <protectedRange sqref="A41:G50" name="Rango1_1_1"/>
    <protectedRange sqref="B11:C11" name="Rango1_3_1"/>
    <protectedRange sqref="E11:F11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2023-10-13T17:21:40Z</cp:lastPrinted>
  <dcterms:created xsi:type="dcterms:W3CDTF">2012-12-11T21:13:37Z</dcterms:created>
  <dcterms:modified xsi:type="dcterms:W3CDTF">2024-02-15T16:52:08Z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