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 s="1"/>
  <c r="E12" i="1"/>
  <c r="D12" i="1"/>
  <c r="C12" i="1"/>
  <c r="B12" i="1"/>
  <c r="F11" i="1"/>
  <c r="F10" i="1"/>
  <c r="F9" i="1"/>
  <c r="F8" i="1"/>
  <c r="F7" i="1"/>
  <c r="F6" i="1"/>
  <c r="F5" i="1"/>
  <c r="F4" i="1"/>
  <c r="E4" i="1"/>
  <c r="D4" i="1"/>
  <c r="C4" i="1"/>
  <c r="B4" i="1"/>
  <c r="E3" i="1"/>
  <c r="D3" i="1"/>
  <c r="C3" i="1"/>
  <c r="B3" i="1"/>
  <c r="F3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<sst xmlns="http://schemas.openxmlformats.org/spreadsheetml/2006/main" count="33" uniqueCount="33">
  <si>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</si>
  <si>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</si>
  <si>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</si>
  <si>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</si>
  <si>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</si>
  <si>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</si>
  <si>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</si>
  <si>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</si>
  <si>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</si>
  <si>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</si>
  <si>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</si>
  <si>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</si>
  <si>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</si>
  <si>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</si>
  <si>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</si>
  <si>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</si>
  <si>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</si>
  <si>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</si>
  <si>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</si>
  <si>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</si>
  <si>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</si>
  <si>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</si>
  <si>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</si>
  <si>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</si>
  <si>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</si>
  <si>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</si>
  <si>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 xml:space="preserve"> ____________________________________________________</t>
  </si>
  <si>
    <t>________________________________________</t>
  </si>
  <si>
    <t xml:space="preserve">LIC. MICHEL KARYNE REYES LUCIO </t>
  </si>
  <si>
    <t>DIRECTORA GENERAL</t>
  </si>
  <si>
    <t>PRESIDENTA DEL CONSEJO DIRECTIVO</t>
  </si>
  <si>
    <t>ING. LORENA ADRIANA SOTO GODINEZ</t>
  </si>
  <si>
    <t>SISTEMA PARA EL DESARROLLO INTEGRAL DE LA FAMILIA DEL MUNICIPIO DE DOLORES HIDALGO,                                                                                                                                                                         CUNA DE LA INDEPENDENCIA NACIONAL, GUANAJUATO
Estado Analítico del Activo
DEL 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</si>
</sst>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0" xfId="8" quotePrefix="1" applyFont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</cellXfs>
  <cellStyles count="32">
    <cellStyle name="Euro" xfId="1"/>
    <cellStyle name="Millares 2" xfId="2"/>
    <cellStyle name="Millares 2 2" xfId="3"/>
    <cellStyle name="Millares 2 3" xfId="4"/>
    <cellStyle name="Millares 2 4" xfId="16"/>
    <cellStyle name="Millares 2 5" xfId="23"/>
    <cellStyle name="Millares 3" xfId="5"/>
    <cellStyle name="Millares 3 2" xfId="17"/>
    <cellStyle name="Millares 3 3" xfId="24"/>
    <cellStyle name="Moneda 2" xfId="6"/>
    <cellStyle name="Normal" xfId="0" builtinId="0"/>
    <cellStyle name="Normal 2" xfId="7"/>
    <cellStyle name="Normal 2 2" xfId="8"/>
    <cellStyle name="Normal 2 3" xfId="18"/>
    <cellStyle name="Normal 2 4" xfId="26"/>
    <cellStyle name="Normal 2_EAA" xfId="29"/>
    <cellStyle name="Normal 3" xfId="9"/>
    <cellStyle name="Normal 3 2" xfId="19"/>
    <cellStyle name="Normal 3 3" xfId="28"/>
    <cellStyle name="Normal 3_EAA" xfId="2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31"/>
    <cellStyle name="Normal 6 2_EAA" xfId="25"/>
    <cellStyle name="Normal 6 3" xfId="20"/>
    <cellStyle name="Normal 6 4" xfId="30"/>
    <cellStyle name="Normal 6_EA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1237595</xdr:colOff>
      <xdr:row>0</xdr:row>
      <xdr:rowOff>684332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237595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D32" sqref="D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22.33203125" style="1" customWidth="1"/>
    <col min="9" max="9" width="12" style="1"/>
    <col min="10" max="10" width="13.33203125" style="1" customWidth="1"/>
    <col min="11" max="16384" width="12" style="1"/>
  </cols>
  <sheetData>
    <row r="1" spans="1:6" ht="59.25" customHeight="1" x14ac:dyDescent="0.2">
      <c r="A1" s="11" t="s">
        <v>32</v>
      </c>
      <c r="B1" s="12"/>
      <c r="C1" s="12"/>
      <c r="D1" s="12"/>
      <c r="E1" s="12"/>
      <c r="F1" s="13"/>
    </row>
    <row r="2" spans="1:6" ht="28.5" customHeight="1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7" t="s">
        <v>0</v>
      </c>
      <c r="B3" s="17">
        <f>B4+B12</f>
        <v>6679699.4400000004</v>
      </c>
      <c r="C3" s="17">
        <f t="shared" ref="C3:F3" si="0">C4+C12</f>
        <v>53574121.670000002</v>
      </c>
      <c r="D3" s="17">
        <f t="shared" si="0"/>
        <v>56194214.080000006</v>
      </c>
      <c r="E3" s="17">
        <f t="shared" si="0"/>
        <v>4059607.0300000003</v>
      </c>
      <c r="F3" s="17">
        <f t="shared" si="0"/>
        <v>-2620092.41</v>
      </c>
    </row>
    <row r="4" spans="1:6" x14ac:dyDescent="0.2">
      <c r="A4" s="8" t="s">
        <v>4</v>
      </c>
      <c r="B4" s="17">
        <f>SUM(B5:B11)</f>
        <v>3946237.37</v>
      </c>
      <c r="C4" s="17">
        <f>SUM(C5:C11)</f>
        <v>52154718.329999998</v>
      </c>
      <c r="D4" s="17">
        <f>SUM(D5:D11)</f>
        <v>55546997.440000005</v>
      </c>
      <c r="E4" s="17">
        <f>SUM(E5:E11)</f>
        <v>553958.26</v>
      </c>
      <c r="F4" s="17">
        <f>SUM(F5:F11)</f>
        <v>-3392279.11</v>
      </c>
    </row>
    <row r="5" spans="1:6" x14ac:dyDescent="0.2">
      <c r="A5" s="9" t="s">
        <v>5</v>
      </c>
      <c r="B5" s="10">
        <v>3656694.39</v>
      </c>
      <c r="C5" s="10">
        <v>51131528.039999999</v>
      </c>
      <c r="D5" s="10">
        <v>54523625.670000002</v>
      </c>
      <c r="E5" s="10">
        <v>264596.76</v>
      </c>
      <c r="F5" s="10">
        <f t="shared" ref="F5:F11" si="1">E5-B5</f>
        <v>-3392097.63</v>
      </c>
    </row>
    <row r="6" spans="1:6" x14ac:dyDescent="0.2">
      <c r="A6" s="9" t="s">
        <v>6</v>
      </c>
      <c r="B6" s="10">
        <v>277532.93</v>
      </c>
      <c r="C6" s="10">
        <v>881122.29</v>
      </c>
      <c r="D6" s="10">
        <v>881303.77</v>
      </c>
      <c r="E6" s="10">
        <v>277351.45</v>
      </c>
      <c r="F6" s="10">
        <f t="shared" si="1"/>
        <v>-181.47999999998137</v>
      </c>
    </row>
    <row r="7" spans="1:6" x14ac:dyDescent="0.2">
      <c r="A7" s="9" t="s">
        <v>7</v>
      </c>
      <c r="B7" s="10">
        <v>12010.05</v>
      </c>
      <c r="C7" s="10">
        <v>0</v>
      </c>
      <c r="D7" s="10">
        <v>0</v>
      </c>
      <c r="E7" s="10">
        <v>12010.05</v>
      </c>
      <c r="F7" s="10">
        <f t="shared" si="1"/>
        <v>0</v>
      </c>
    </row>
    <row r="8" spans="1:6" x14ac:dyDescent="0.2">
      <c r="A8" s="9" t="s">
        <v>1</v>
      </c>
      <c r="B8" s="10">
        <v>0</v>
      </c>
      <c r="C8" s="10">
        <v>142068</v>
      </c>
      <c r="D8" s="10">
        <v>142068</v>
      </c>
      <c r="E8" s="10">
        <v>0</v>
      </c>
      <c r="F8" s="10">
        <f t="shared" si="1"/>
        <v>0</v>
      </c>
    </row>
    <row r="9" spans="1:6" x14ac:dyDescent="0.2">
      <c r="A9" s="9" t="s">
        <v>2</v>
      </c>
      <c r="B9" s="10">
        <v>0</v>
      </c>
      <c r="C9" s="10">
        <v>0</v>
      </c>
      <c r="D9" s="10">
        <v>0</v>
      </c>
      <c r="E9" s="10">
        <v>0</v>
      </c>
      <c r="F9" s="10">
        <f t="shared" si="1"/>
        <v>0</v>
      </c>
    </row>
    <row r="10" spans="1:6" x14ac:dyDescent="0.2">
      <c r="A10" s="9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f t="shared" si="1"/>
        <v>0</v>
      </c>
    </row>
    <row r="11" spans="1:6" x14ac:dyDescent="0.2">
      <c r="A11" s="9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f t="shared" si="1"/>
        <v>0</v>
      </c>
    </row>
    <row r="12" spans="1:6" x14ac:dyDescent="0.2">
      <c r="A12" s="8" t="s">
        <v>10</v>
      </c>
      <c r="B12" s="17">
        <f>SUM(B13:B21)</f>
        <v>2733462.0700000003</v>
      </c>
      <c r="C12" s="17">
        <f>SUM(C13:C21)</f>
        <v>1419403.34</v>
      </c>
      <c r="D12" s="17">
        <f>SUM(D13:D21)</f>
        <v>647216.64000000001</v>
      </c>
      <c r="E12" s="17">
        <f>SUM(E13:E21)</f>
        <v>3505648.7700000005</v>
      </c>
      <c r="F12" s="17">
        <f>SUM(F13:F21)</f>
        <v>772186.7</v>
      </c>
    </row>
    <row r="13" spans="1:6" x14ac:dyDescent="0.2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f t="shared" ref="F13:F21" si="2">E13-B13</f>
        <v>0</v>
      </c>
    </row>
    <row r="14" spans="1:6" x14ac:dyDescent="0.2">
      <c r="A14" s="9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f t="shared" si="2"/>
        <v>0</v>
      </c>
    </row>
    <row r="15" spans="1:6" x14ac:dyDescent="0.2">
      <c r="A15" s="9" t="s">
        <v>13</v>
      </c>
      <c r="B15" s="18">
        <v>434192.75</v>
      </c>
      <c r="C15" s="18">
        <v>0</v>
      </c>
      <c r="D15" s="18">
        <v>0</v>
      </c>
      <c r="E15" s="18">
        <v>434192.75</v>
      </c>
      <c r="F15" s="18">
        <f t="shared" si="2"/>
        <v>0</v>
      </c>
    </row>
    <row r="16" spans="1:6" x14ac:dyDescent="0.2">
      <c r="A16" s="9" t="s">
        <v>14</v>
      </c>
      <c r="B16" s="10">
        <v>4314014.7300000004</v>
      </c>
      <c r="C16" s="10">
        <v>1419403.34</v>
      </c>
      <c r="D16" s="10">
        <v>209811.67</v>
      </c>
      <c r="E16" s="10">
        <v>5523606.4000000004</v>
      </c>
      <c r="F16" s="10">
        <f t="shared" si="2"/>
        <v>1209591.67</v>
      </c>
    </row>
    <row r="17" spans="1:6" x14ac:dyDescent="0.2">
      <c r="A17" s="9" t="s">
        <v>15</v>
      </c>
      <c r="B17" s="10">
        <v>40600</v>
      </c>
      <c r="C17" s="10">
        <v>0</v>
      </c>
      <c r="D17" s="10">
        <v>0</v>
      </c>
      <c r="E17" s="10">
        <v>40600</v>
      </c>
      <c r="F17" s="10">
        <f t="shared" si="2"/>
        <v>0</v>
      </c>
    </row>
    <row r="18" spans="1:6" x14ac:dyDescent="0.2">
      <c r="A18" s="9" t="s">
        <v>16</v>
      </c>
      <c r="B18" s="10">
        <v>-2055345.41</v>
      </c>
      <c r="C18" s="10">
        <v>0</v>
      </c>
      <c r="D18" s="10">
        <v>437404.97</v>
      </c>
      <c r="E18" s="10">
        <v>-2492750.38</v>
      </c>
      <c r="F18" s="10">
        <f t="shared" si="2"/>
        <v>-437404.97</v>
      </c>
    </row>
    <row r="19" spans="1:6" x14ac:dyDescent="0.2">
      <c r="A19" s="9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f t="shared" si="2"/>
        <v>0</v>
      </c>
    </row>
    <row r="20" spans="1:6" x14ac:dyDescent="0.2">
      <c r="A20" s="9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f t="shared" si="2"/>
        <v>0</v>
      </c>
    </row>
    <row r="21" spans="1:6" x14ac:dyDescent="0.2">
      <c r="A21" s="9" t="s">
        <v>19</v>
      </c>
      <c r="B21" s="10">
        <v>0</v>
      </c>
      <c r="C21" s="10">
        <v>0</v>
      </c>
      <c r="D21" s="10">
        <v>0</v>
      </c>
      <c r="E21" s="10">
        <v>0</v>
      </c>
      <c r="F21" s="10">
        <f t="shared" si="2"/>
        <v>0</v>
      </c>
    </row>
    <row r="23" spans="1:6" ht="12.75" x14ac:dyDescent="0.2">
      <c r="A23" s="2" t="s">
        <v>24</v>
      </c>
    </row>
    <row r="27" spans="1:6" x14ac:dyDescent="0.2">
      <c r="A27" s="5" t="s">
        <v>26</v>
      </c>
      <c r="B27" s="14" t="s">
        <v>27</v>
      </c>
      <c r="C27" s="14"/>
    </row>
    <row r="28" spans="1:6" x14ac:dyDescent="0.2">
      <c r="A28" s="6" t="s">
        <v>31</v>
      </c>
      <c r="B28" s="15" t="s">
        <v>28</v>
      </c>
      <c r="C28" s="15"/>
    </row>
    <row r="29" spans="1:6" x14ac:dyDescent="0.2">
      <c r="A29" s="6" t="s">
        <v>29</v>
      </c>
      <c r="B29" s="16" t="s">
        <v>30</v>
      </c>
      <c r="C29" s="16"/>
    </row>
  </sheetData>
  <sheetProtection formatCells="0" formatColumns="0" formatRows="0" autoFilter="0"/>
  <mergeCells count="4">
    <mergeCell ref="A1:F1"/>
    <mergeCell ref="B27:C27"/>
    <mergeCell ref="B28:C28"/>
    <mergeCell ref="B29:C29"/>
  </mergeCells>
  <pageMargins left="0.7" right="0.7" top="0.75" bottom="0.75" header="0.3" footer="0.3"/>
  <pageSetup scale="9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2023-11-17T03:28:14Z</cp:lastPrinted>
  <dcterms:created xsi:type="dcterms:W3CDTF">2014-02-09T04:04:15Z</dcterms:created>
  <dcterms:modified xsi:type="dcterms:W3CDTF">2024-03-14T19:29:16Z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