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CUENTA PUBLICA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EAA!$A$1:$F$25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<sst xmlns="http://schemas.openxmlformats.org/spreadsheetml/2006/main" count="27" uniqueCount="27">
  <si>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</si>
  <si>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</si>
  <si>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</si>
  <si>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</si>
  <si>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</si>
  <si>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</si>
  <si>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</si>
  <si>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</si>
  <si>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</si>
  <si>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</si>
  <si>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</si>
  <si>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</si>
  <si>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</si>
  <si>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</si>
  <si>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</si>
  <si>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</si>
  <si>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</si>
  <si>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</si>
  <si>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</si>
  <si>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</si>
  <si>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</si>
  <si>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</si>
  <si>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</si>
  <si>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</si>
  <si>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</si>
  <si>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</si>
  <si>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de Dolores Hidalgo, CIN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</si>
</sst>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wrapText="1"/>
      <protection locked="0"/>
    </xf>
    <xf numFmtId="43" fontId="0" fillId="0" borderId="0" xfId="0" applyNumberForma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A13" zoomScaleNormal="100" workbookViewId="0">
      <selection activeCell="A25" sqref="A25:F2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7" ht="45" customHeight="1" x14ac:dyDescent="0.2">
      <c r="A1" s="12" t="s">
        <v>26</v>
      </c>
      <c r="B1" s="13"/>
      <c r="C1" s="13"/>
      <c r="D1" s="13"/>
      <c r="E1" s="13"/>
      <c r="F1" s="14"/>
    </row>
    <row r="2" spans="1:7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7" x14ac:dyDescent="0.2">
      <c r="A3" s="4" t="s">
        <v>0</v>
      </c>
      <c r="B3" s="8">
        <f>B4+B12</f>
        <v>905699.12</v>
      </c>
      <c r="C3" s="8">
        <f t="shared" ref="C3:F3" si="0">C4+C12</f>
        <v>6575856.5600000005</v>
      </c>
      <c r="D3" s="8">
        <f t="shared" si="0"/>
        <v>6410802.8600000003</v>
      </c>
      <c r="E3" s="8">
        <f t="shared" si="0"/>
        <v>1070752.82</v>
      </c>
      <c r="F3" s="8">
        <f t="shared" si="0"/>
        <v>165053.70000000007</v>
      </c>
    </row>
    <row r="4" spans="1:7" x14ac:dyDescent="0.2">
      <c r="A4" s="5" t="s">
        <v>4</v>
      </c>
      <c r="B4" s="8">
        <f>SUM(B5:B11)</f>
        <v>577952.32999999996</v>
      </c>
      <c r="C4" s="8">
        <f>SUM(C5:C11)</f>
        <v>6031856.5600000005</v>
      </c>
      <c r="D4" s="8">
        <f>SUM(D5:D11)</f>
        <v>6040737.79</v>
      </c>
      <c r="E4" s="8">
        <f>SUM(E5:E11)</f>
        <v>569071.10000000009</v>
      </c>
      <c r="F4" s="8">
        <f>SUM(F5:F11)</f>
        <v>-8881.2299999999123</v>
      </c>
      <c r="G4" s="11"/>
    </row>
    <row r="5" spans="1:7" x14ac:dyDescent="0.2">
      <c r="A5" s="6" t="s">
        <v>5</v>
      </c>
      <c r="B5" s="9">
        <v>576660.63</v>
      </c>
      <c r="C5" s="9">
        <v>2969784.56</v>
      </c>
      <c r="D5" s="9">
        <v>2978665.79</v>
      </c>
      <c r="E5" s="9">
        <f>B5+C5-D5</f>
        <v>567779.39999999991</v>
      </c>
      <c r="F5" s="9">
        <f t="shared" ref="F5:F11" si="1">E5-B5</f>
        <v>-8881.2300000000978</v>
      </c>
    </row>
    <row r="6" spans="1:7" x14ac:dyDescent="0.2">
      <c r="A6" s="6" t="s">
        <v>6</v>
      </c>
      <c r="B6" s="9">
        <v>1291.7</v>
      </c>
      <c r="C6" s="9">
        <v>3062072</v>
      </c>
      <c r="D6" s="9">
        <v>3062072</v>
      </c>
      <c r="E6" s="9">
        <f t="shared" ref="E6:E11" si="2">B6+C6-D6</f>
        <v>1291.7000000001863</v>
      </c>
      <c r="F6" s="9">
        <f t="shared" si="1"/>
        <v>1.8621904018800706E-10</v>
      </c>
    </row>
    <row r="7" spans="1:7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7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7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7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7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7" x14ac:dyDescent="0.2">
      <c r="A12" s="5" t="s">
        <v>10</v>
      </c>
      <c r="B12" s="8">
        <f>SUM(B13:B21)</f>
        <v>327746.79000000004</v>
      </c>
      <c r="C12" s="8">
        <f>SUM(C13:C21)</f>
        <v>544000</v>
      </c>
      <c r="D12" s="8">
        <f>SUM(D13:D21)</f>
        <v>370065.07</v>
      </c>
      <c r="E12" s="8">
        <f>SUM(E13:E21)</f>
        <v>501681.72000000003</v>
      </c>
      <c r="F12" s="8">
        <f>SUM(F13:F21)</f>
        <v>173934.93</v>
      </c>
    </row>
    <row r="13" spans="1:7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7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7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7" x14ac:dyDescent="0.2">
      <c r="A16" s="6" t="s">
        <v>14</v>
      </c>
      <c r="B16" s="9">
        <v>749206.01</v>
      </c>
      <c r="C16" s="9">
        <v>544000</v>
      </c>
      <c r="D16" s="9">
        <v>272000</v>
      </c>
      <c r="E16" s="9">
        <f t="shared" si="4"/>
        <v>1021206.01</v>
      </c>
      <c r="F16" s="9">
        <f t="shared" si="3"/>
        <v>272000</v>
      </c>
      <c r="G16" s="11"/>
    </row>
    <row r="17" spans="1:7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  <c r="G17" s="11"/>
    </row>
    <row r="18" spans="1:7" x14ac:dyDescent="0.2">
      <c r="A18" s="6" t="s">
        <v>16</v>
      </c>
      <c r="B18" s="9">
        <v>-421459.22</v>
      </c>
      <c r="C18" s="9">
        <v>0</v>
      </c>
      <c r="D18" s="9">
        <v>98065.07</v>
      </c>
      <c r="E18" s="9">
        <f t="shared" si="4"/>
        <v>-519524.29</v>
      </c>
      <c r="F18" s="9">
        <f t="shared" si="3"/>
        <v>-98065.07</v>
      </c>
    </row>
    <row r="19" spans="1:7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7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7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7" ht="12.75" x14ac:dyDescent="0.2">
      <c r="A23" s="7" t="s">
        <v>24</v>
      </c>
    </row>
    <row r="25" spans="1:7" x14ac:dyDescent="0.2">
      <c r="A25" s="15"/>
      <c r="B25" s="15"/>
      <c r="C25" s="15"/>
      <c r="D25" s="15"/>
      <c r="E25" s="15"/>
      <c r="F25" s="15"/>
    </row>
  </sheetData>
  <sheetProtection formatCells="0" formatColumns="0" formatRows="0" autoFilter="0"/>
  <mergeCells count="2">
    <mergeCell ref="A1:F1"/>
    <mergeCell ref="A25:F25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2025-02-17T14:24:26Z</cp:lastPrinted>
  <dcterms:created xsi:type="dcterms:W3CDTF">2014-02-09T04:04:15Z</dcterms:created>
  <dcterms:modified xsi:type="dcterms:W3CDTF">2025-02-17T14:25:34Z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