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/>
  </bookViews>
  <sheets>
    <sheet name="GCP" sheetId="1" r:id="rId1"/>
  </sheets>
  <calcPr calcId="124519"/>
</workbook>
</file>

<file path=xl/calcChain.xml><?xml version="1.0" encoding="utf-8"?>
<calcChain xmlns="http://schemas.openxmlformats.org/spreadsheetml/2006/main">
  <c r="F35" i="1"/>
  <c r="I35" s="1"/>
  <c r="F34"/>
  <c r="I34" s="1"/>
  <c r="F33"/>
  <c r="I33" s="1"/>
  <c r="F32"/>
  <c r="I32" s="1"/>
  <c r="I31" s="1"/>
  <c r="H31"/>
  <c r="G31"/>
  <c r="F31"/>
  <c r="E31"/>
  <c r="D31"/>
  <c r="F30"/>
  <c r="I30" s="1"/>
  <c r="F29"/>
  <c r="I29" s="1"/>
  <c r="F28"/>
  <c r="I28" s="1"/>
  <c r="F27"/>
  <c r="I27" s="1"/>
  <c r="H26"/>
  <c r="G26"/>
  <c r="F26"/>
  <c r="E26"/>
  <c r="D26"/>
  <c r="F25"/>
  <c r="I25" s="1"/>
  <c r="F24"/>
  <c r="I24" s="1"/>
  <c r="I23" s="1"/>
  <c r="H23"/>
  <c r="G23"/>
  <c r="F23"/>
  <c r="E23"/>
  <c r="D23"/>
  <c r="F22"/>
  <c r="I22" s="1"/>
  <c r="F21"/>
  <c r="I21" s="1"/>
  <c r="F20"/>
  <c r="I20" s="1"/>
  <c r="I19" s="1"/>
  <c r="H19"/>
  <c r="G19"/>
  <c r="F19"/>
  <c r="E19"/>
  <c r="D19"/>
  <c r="F18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H10"/>
  <c r="G10"/>
  <c r="F10"/>
  <c r="E10"/>
  <c r="D10"/>
  <c r="F9"/>
  <c r="I9" s="1"/>
  <c r="F8"/>
  <c r="I8" s="1"/>
  <c r="I7" s="1"/>
  <c r="H7"/>
  <c r="H37" s="1"/>
  <c r="G7"/>
  <c r="G37" s="1"/>
  <c r="F7"/>
  <c r="F37" s="1"/>
  <c r="E7"/>
  <c r="E37" s="1"/>
  <c r="D7"/>
  <c r="D37" s="1"/>
  <c r="I10" l="1"/>
  <c r="I37" s="1"/>
  <c r="I26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<sst xmlns="http://schemas.openxmlformats.org/spreadsheetml/2006/main" count="42" uniqueCount="42">
  <si>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</si>
  <si>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</si>
  <si>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</si>
  <si>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</si>
  <si>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</si>
  <si>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</si>
  <si>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</si>
  <si>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</si>
  <si>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</si>
  <si>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</si>
  <si>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</si>
  <si>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</si>
  <si>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</si>
  <si>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</si>
  <si>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</si>
  <si>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</si>
  <si>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</si>
  <si>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</si>
  <si>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</si>
  <si>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</si>
  <si>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</si>
  <si>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</si>
  <si>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</si>
  <si>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</si>
  <si>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</si>
  <si>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</si>
  <si>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</si>
  <si>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</si>
  <si>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</si>
  <si>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</si>
  <si>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</si>
  <si>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</si>
  <si>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</si>
  <si>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</si>
  <si>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</si>
  <si>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</si>
  <si>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</si>
  <si>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</si>
  <si>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</si>
  <si>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</si>
  <si>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</si>
  <si>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DOLORES HIDALGO CIN
Gasto por Categoría Programática
Del 1 de enero al 31 de marzo del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</si>
</sst>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SheetLayoutView="90" workbookViewId="0">
      <selection activeCell="K2" sqref="K2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19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1" t="s">
        <v>0</v>
      </c>
      <c r="C7" s="20"/>
      <c r="D7" s="24">
        <f>SUM(D8:D9)</f>
        <v>0</v>
      </c>
      <c r="E7" s="24">
        <f>SUM(E8:E9)</f>
        <v>0</v>
      </c>
      <c r="F7" s="24">
        <f t="shared" ref="F7:I7" si="0">SUM(F8:F9)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</row>
    <row r="8" spans="1:9">
      <c r="A8" s="13"/>
      <c r="B8" s="9"/>
      <c r="C8" s="3" t="s">
        <v>1</v>
      </c>
      <c r="D8" s="25">
        <v>0</v>
      </c>
      <c r="E8" s="25">
        <v>0</v>
      </c>
      <c r="F8" s="25">
        <f>D8+E8</f>
        <v>0</v>
      </c>
      <c r="G8" s="25">
        <v>0</v>
      </c>
      <c r="H8" s="25">
        <v>0</v>
      </c>
      <c r="I8" s="25">
        <f>F8-G8</f>
        <v>0</v>
      </c>
    </row>
    <row r="9" spans="1:9">
      <c r="A9" s="13"/>
      <c r="B9" s="9"/>
      <c r="C9" s="3" t="s">
        <v>2</v>
      </c>
      <c r="D9" s="25">
        <v>0</v>
      </c>
      <c r="E9" s="25">
        <v>0</v>
      </c>
      <c r="F9" s="25">
        <f>D9+E9</f>
        <v>0</v>
      </c>
      <c r="G9" s="25">
        <v>0</v>
      </c>
      <c r="H9" s="25">
        <v>0</v>
      </c>
      <c r="I9" s="25">
        <f>F9-G9</f>
        <v>0</v>
      </c>
    </row>
    <row r="10" spans="1:9">
      <c r="A10" s="13"/>
      <c r="B10" s="21" t="s">
        <v>3</v>
      </c>
      <c r="C10" s="20"/>
      <c r="D10" s="24">
        <f>SUM(D11:D18)</f>
        <v>431248887.95999998</v>
      </c>
      <c r="E10" s="24">
        <f>SUM(E11:E18)</f>
        <v>658880</v>
      </c>
      <c r="F10" s="24">
        <f t="shared" ref="F10:I10" si="1">SUM(F11:F18)</f>
        <v>431907767.95999998</v>
      </c>
      <c r="G10" s="24">
        <f t="shared" si="1"/>
        <v>83813541.640000001</v>
      </c>
      <c r="H10" s="24">
        <f t="shared" si="1"/>
        <v>83811140.439999998</v>
      </c>
      <c r="I10" s="24">
        <f t="shared" si="1"/>
        <v>348094226.31999999</v>
      </c>
    </row>
    <row r="11" spans="1:9">
      <c r="A11" s="13"/>
      <c r="B11" s="9"/>
      <c r="C11" s="3" t="s">
        <v>4</v>
      </c>
      <c r="D11" s="25">
        <v>231262845.72</v>
      </c>
      <c r="E11" s="25">
        <v>-326120</v>
      </c>
      <c r="F11" s="25">
        <f t="shared" ref="F11:F18" si="2">D11+E11</f>
        <v>230936725.72</v>
      </c>
      <c r="G11" s="25">
        <v>42772826.960000001</v>
      </c>
      <c r="H11" s="25">
        <v>42770425.759999998</v>
      </c>
      <c r="I11" s="25">
        <f t="shared" ref="I11:I18" si="3">F11-G11</f>
        <v>188163898.75999999</v>
      </c>
    </row>
    <row r="12" spans="1:9">
      <c r="A12" s="13"/>
      <c r="B12" s="9"/>
      <c r="C12" s="3" t="s">
        <v>5</v>
      </c>
      <c r="D12" s="25">
        <v>0</v>
      </c>
      <c r="E12" s="25">
        <v>0</v>
      </c>
      <c r="F12" s="25">
        <f t="shared" si="2"/>
        <v>0</v>
      </c>
      <c r="G12" s="25">
        <v>0</v>
      </c>
      <c r="H12" s="25">
        <v>0</v>
      </c>
      <c r="I12" s="25">
        <f t="shared" si="3"/>
        <v>0</v>
      </c>
    </row>
    <row r="13" spans="1:9">
      <c r="A13" s="13"/>
      <c r="B13" s="9"/>
      <c r="C13" s="3" t="s">
        <v>6</v>
      </c>
      <c r="D13" s="25">
        <v>67020289.840000004</v>
      </c>
      <c r="E13" s="25">
        <v>385000</v>
      </c>
      <c r="F13" s="25">
        <f t="shared" si="2"/>
        <v>67405289.840000004</v>
      </c>
      <c r="G13" s="25">
        <v>24879116.84</v>
      </c>
      <c r="H13" s="25">
        <v>24879116.84</v>
      </c>
      <c r="I13" s="25">
        <f t="shared" si="3"/>
        <v>42526173</v>
      </c>
    </row>
    <row r="14" spans="1:9">
      <c r="A14" s="13"/>
      <c r="B14" s="9"/>
      <c r="C14" s="3" t="s">
        <v>7</v>
      </c>
      <c r="D14" s="25">
        <v>9329246.4000000004</v>
      </c>
      <c r="E14" s="25">
        <v>600000</v>
      </c>
      <c r="F14" s="25">
        <f t="shared" si="2"/>
        <v>9929246.4000000004</v>
      </c>
      <c r="G14" s="25">
        <v>1060972.8400000001</v>
      </c>
      <c r="H14" s="25">
        <v>1060972.8400000001</v>
      </c>
      <c r="I14" s="25">
        <f t="shared" si="3"/>
        <v>8868273.5600000005</v>
      </c>
    </row>
    <row r="15" spans="1:9">
      <c r="A15" s="13"/>
      <c r="B15" s="9"/>
      <c r="C15" s="3" t="s">
        <v>8</v>
      </c>
      <c r="D15" s="25">
        <v>0</v>
      </c>
      <c r="E15" s="25">
        <v>0</v>
      </c>
      <c r="F15" s="25">
        <f t="shared" si="2"/>
        <v>0</v>
      </c>
      <c r="G15" s="25">
        <v>0</v>
      </c>
      <c r="H15" s="25">
        <v>0</v>
      </c>
      <c r="I15" s="25">
        <f t="shared" si="3"/>
        <v>0</v>
      </c>
    </row>
    <row r="16" spans="1:9">
      <c r="A16" s="13"/>
      <c r="B16" s="9"/>
      <c r="C16" s="3" t="s">
        <v>9</v>
      </c>
      <c r="D16" s="25">
        <v>0</v>
      </c>
      <c r="E16" s="25">
        <v>0</v>
      </c>
      <c r="F16" s="25">
        <f t="shared" si="2"/>
        <v>0</v>
      </c>
      <c r="G16" s="25">
        <v>0</v>
      </c>
      <c r="H16" s="25">
        <v>0</v>
      </c>
      <c r="I16" s="25">
        <f t="shared" si="3"/>
        <v>0</v>
      </c>
    </row>
    <row r="17" spans="1:9">
      <c r="A17" s="13"/>
      <c r="B17" s="9"/>
      <c r="C17" s="3" t="s">
        <v>10</v>
      </c>
      <c r="D17" s="25">
        <v>0</v>
      </c>
      <c r="E17" s="25">
        <v>0</v>
      </c>
      <c r="F17" s="25">
        <f t="shared" si="2"/>
        <v>0</v>
      </c>
      <c r="G17" s="25">
        <v>0</v>
      </c>
      <c r="H17" s="25">
        <v>0</v>
      </c>
      <c r="I17" s="25">
        <f t="shared" si="3"/>
        <v>0</v>
      </c>
    </row>
    <row r="18" spans="1:9">
      <c r="A18" s="13"/>
      <c r="B18" s="9"/>
      <c r="C18" s="3" t="s">
        <v>11</v>
      </c>
      <c r="D18" s="25">
        <v>123636506</v>
      </c>
      <c r="E18" s="25">
        <v>0</v>
      </c>
      <c r="F18" s="25">
        <f t="shared" si="2"/>
        <v>123636506</v>
      </c>
      <c r="G18" s="25">
        <v>15100625</v>
      </c>
      <c r="H18" s="25">
        <v>15100625</v>
      </c>
      <c r="I18" s="25">
        <f t="shared" si="3"/>
        <v>108535881</v>
      </c>
    </row>
    <row r="19" spans="1:9">
      <c r="A19" s="13"/>
      <c r="B19" s="21" t="s">
        <v>12</v>
      </c>
      <c r="C19" s="20"/>
      <c r="D19" s="24">
        <f>SUM(D20:D22)</f>
        <v>28510711.039999999</v>
      </c>
      <c r="E19" s="24">
        <f>SUM(E20:E22)</f>
        <v>-58880</v>
      </c>
      <c r="F19" s="24">
        <f t="shared" ref="F19:I19" si="4">SUM(F20:F22)</f>
        <v>28451831.039999999</v>
      </c>
      <c r="G19" s="24">
        <f t="shared" si="4"/>
        <v>6642844.5099999998</v>
      </c>
      <c r="H19" s="24">
        <f t="shared" si="4"/>
        <v>6642844.5099999998</v>
      </c>
      <c r="I19" s="24">
        <f t="shared" si="4"/>
        <v>21808986.530000001</v>
      </c>
    </row>
    <row r="20" spans="1:9">
      <c r="A20" s="13"/>
      <c r="B20" s="9"/>
      <c r="C20" s="3" t="s">
        <v>13</v>
      </c>
      <c r="D20" s="25">
        <v>25336316.82</v>
      </c>
      <c r="E20" s="25">
        <v>-58880</v>
      </c>
      <c r="F20" s="25">
        <f t="shared" ref="F20:F22" si="5">D20+E20</f>
        <v>25277436.82</v>
      </c>
      <c r="G20" s="25">
        <v>6058871.9100000001</v>
      </c>
      <c r="H20" s="25">
        <v>6058871.9100000001</v>
      </c>
      <c r="I20" s="25">
        <f t="shared" ref="I20:I22" si="6">F20-G20</f>
        <v>19218564.91</v>
      </c>
    </row>
    <row r="21" spans="1:9">
      <c r="A21" s="13"/>
      <c r="B21" s="9"/>
      <c r="C21" s="3" t="s">
        <v>14</v>
      </c>
      <c r="D21" s="25">
        <v>3174394.22</v>
      </c>
      <c r="E21" s="25">
        <v>0</v>
      </c>
      <c r="F21" s="25">
        <f t="shared" si="5"/>
        <v>3174394.22</v>
      </c>
      <c r="G21" s="25">
        <v>583972.6</v>
      </c>
      <c r="H21" s="25">
        <v>583972.6</v>
      </c>
      <c r="I21" s="25">
        <f t="shared" si="6"/>
        <v>2590421.62</v>
      </c>
    </row>
    <row r="22" spans="1:9">
      <c r="A22" s="13"/>
      <c r="B22" s="9"/>
      <c r="C22" s="3" t="s">
        <v>15</v>
      </c>
      <c r="D22" s="25">
        <v>0</v>
      </c>
      <c r="E22" s="25">
        <v>0</v>
      </c>
      <c r="F22" s="25">
        <f t="shared" si="5"/>
        <v>0</v>
      </c>
      <c r="G22" s="25">
        <v>0</v>
      </c>
      <c r="H22" s="25">
        <v>0</v>
      </c>
      <c r="I22" s="25">
        <f t="shared" si="6"/>
        <v>0</v>
      </c>
    </row>
    <row r="23" spans="1:9">
      <c r="A23" s="13"/>
      <c r="B23" s="21" t="s">
        <v>16</v>
      </c>
      <c r="C23" s="20"/>
      <c r="D23" s="24">
        <f>SUM(D24:D25)</f>
        <v>0</v>
      </c>
      <c r="E23" s="24">
        <f>SUM(E24:E25)</f>
        <v>0</v>
      </c>
      <c r="F23" s="24">
        <f t="shared" ref="F23:I23" si="7">SUM(F24:F25)</f>
        <v>0</v>
      </c>
      <c r="G23" s="24">
        <f t="shared" si="7"/>
        <v>0</v>
      </c>
      <c r="H23" s="24">
        <f t="shared" si="7"/>
        <v>0</v>
      </c>
      <c r="I23" s="24">
        <f t="shared" si="7"/>
        <v>0</v>
      </c>
    </row>
    <row r="24" spans="1:9">
      <c r="A24" s="13"/>
      <c r="B24" s="9"/>
      <c r="C24" s="3" t="s">
        <v>17</v>
      </c>
      <c r="D24" s="25">
        <v>0</v>
      </c>
      <c r="E24" s="25">
        <v>0</v>
      </c>
      <c r="F24" s="25">
        <f t="shared" ref="F24:F25" si="8">D24+E24</f>
        <v>0</v>
      </c>
      <c r="G24" s="25">
        <v>0</v>
      </c>
      <c r="H24" s="25">
        <v>0</v>
      </c>
      <c r="I24" s="25">
        <f t="shared" ref="I24:I25" si="9">F24-G24</f>
        <v>0</v>
      </c>
    </row>
    <row r="25" spans="1:9">
      <c r="A25" s="13"/>
      <c r="B25" s="9"/>
      <c r="C25" s="3" t="s">
        <v>18</v>
      </c>
      <c r="D25" s="25">
        <v>0</v>
      </c>
      <c r="E25" s="25">
        <v>0</v>
      </c>
      <c r="F25" s="25">
        <f t="shared" si="8"/>
        <v>0</v>
      </c>
      <c r="G25" s="25">
        <v>0</v>
      </c>
      <c r="H25" s="25">
        <v>0</v>
      </c>
      <c r="I25" s="25">
        <f t="shared" si="9"/>
        <v>0</v>
      </c>
    </row>
    <row r="26" spans="1:9">
      <c r="A26" s="13"/>
      <c r="B26" s="21" t="s">
        <v>19</v>
      </c>
      <c r="C26" s="20"/>
      <c r="D26" s="24">
        <f>SUM(D27:D30)</f>
        <v>22035565</v>
      </c>
      <c r="E26" s="24">
        <f>SUM(E27:E30)</f>
        <v>0</v>
      </c>
      <c r="F26" s="24">
        <f t="shared" ref="F26:I26" si="10">SUM(F27:F30)</f>
        <v>22035565</v>
      </c>
      <c r="G26" s="24">
        <f t="shared" si="10"/>
        <v>4332413.79</v>
      </c>
      <c r="H26" s="24">
        <f t="shared" si="10"/>
        <v>4332413.79</v>
      </c>
      <c r="I26" s="24">
        <f t="shared" si="10"/>
        <v>17703151.210000001</v>
      </c>
    </row>
    <row r="27" spans="1:9">
      <c r="A27" s="13"/>
      <c r="B27" s="9"/>
      <c r="C27" s="3" t="s">
        <v>20</v>
      </c>
      <c r="D27" s="25">
        <v>22035565</v>
      </c>
      <c r="E27" s="25">
        <v>0</v>
      </c>
      <c r="F27" s="25">
        <f t="shared" ref="F27:F30" si="11">D27+E27</f>
        <v>22035565</v>
      </c>
      <c r="G27" s="25">
        <v>4332413.79</v>
      </c>
      <c r="H27" s="25">
        <v>4332413.79</v>
      </c>
      <c r="I27" s="25">
        <f t="shared" ref="I27:I30" si="12">F27-G27</f>
        <v>17703151.210000001</v>
      </c>
    </row>
    <row r="28" spans="1:9">
      <c r="A28" s="13"/>
      <c r="B28" s="9"/>
      <c r="C28" s="3" t="s">
        <v>21</v>
      </c>
      <c r="D28" s="25">
        <v>0</v>
      </c>
      <c r="E28" s="25">
        <v>0</v>
      </c>
      <c r="F28" s="25">
        <f t="shared" si="11"/>
        <v>0</v>
      </c>
      <c r="G28" s="25">
        <v>0</v>
      </c>
      <c r="H28" s="25">
        <v>0</v>
      </c>
      <c r="I28" s="25">
        <f t="shared" si="12"/>
        <v>0</v>
      </c>
    </row>
    <row r="29" spans="1:9">
      <c r="A29" s="13"/>
      <c r="B29" s="9"/>
      <c r="C29" s="3" t="s">
        <v>22</v>
      </c>
      <c r="D29" s="25">
        <v>0</v>
      </c>
      <c r="E29" s="25">
        <v>0</v>
      </c>
      <c r="F29" s="25">
        <f t="shared" si="11"/>
        <v>0</v>
      </c>
      <c r="G29" s="25">
        <v>0</v>
      </c>
      <c r="H29" s="25">
        <v>0</v>
      </c>
      <c r="I29" s="25">
        <f t="shared" si="12"/>
        <v>0</v>
      </c>
    </row>
    <row r="30" spans="1:9">
      <c r="A30" s="13"/>
      <c r="B30" s="9"/>
      <c r="C30" s="3" t="s">
        <v>23</v>
      </c>
      <c r="D30" s="25">
        <v>0</v>
      </c>
      <c r="E30" s="25">
        <v>0</v>
      </c>
      <c r="F30" s="25">
        <f t="shared" si="11"/>
        <v>0</v>
      </c>
      <c r="G30" s="25">
        <v>0</v>
      </c>
      <c r="H30" s="25">
        <v>0</v>
      </c>
      <c r="I30" s="25">
        <f t="shared" si="12"/>
        <v>0</v>
      </c>
    </row>
    <row r="31" spans="1:9">
      <c r="A31" s="13"/>
      <c r="B31" s="21" t="s">
        <v>24</v>
      </c>
      <c r="C31" s="20"/>
      <c r="D31" s="24">
        <f>SUM(D32:D35)</f>
        <v>0</v>
      </c>
      <c r="E31" s="24">
        <f>SUM(E32:E35)</f>
        <v>0</v>
      </c>
      <c r="F31" s="24">
        <f t="shared" ref="F31:I31" si="13">SUM(F32:F35)</f>
        <v>0</v>
      </c>
      <c r="G31" s="24">
        <f t="shared" si="13"/>
        <v>0</v>
      </c>
      <c r="H31" s="24">
        <f t="shared" si="13"/>
        <v>0</v>
      </c>
      <c r="I31" s="24">
        <f t="shared" si="13"/>
        <v>0</v>
      </c>
    </row>
    <row r="32" spans="1:9">
      <c r="A32" s="13"/>
      <c r="B32" s="9"/>
      <c r="C32" s="3" t="s">
        <v>25</v>
      </c>
      <c r="D32" s="25">
        <v>0</v>
      </c>
      <c r="E32" s="25">
        <v>0</v>
      </c>
      <c r="F32" s="25">
        <f t="shared" ref="F32:F35" si="14">D32+E32</f>
        <v>0</v>
      </c>
      <c r="G32" s="25">
        <v>0</v>
      </c>
      <c r="H32" s="25">
        <v>0</v>
      </c>
      <c r="I32" s="25">
        <f t="shared" ref="I32:I35" si="15">F32-G32</f>
        <v>0</v>
      </c>
    </row>
    <row r="33" spans="1:9">
      <c r="A33" s="13" t="s">
        <v>26</v>
      </c>
      <c r="B33" s="9"/>
      <c r="C33" s="3"/>
      <c r="D33" s="25">
        <v>0</v>
      </c>
      <c r="E33" s="25">
        <v>0</v>
      </c>
      <c r="F33" s="25">
        <f t="shared" si="14"/>
        <v>0</v>
      </c>
      <c r="G33" s="25">
        <v>0</v>
      </c>
      <c r="H33" s="25">
        <v>0</v>
      </c>
      <c r="I33" s="25">
        <f t="shared" si="15"/>
        <v>0</v>
      </c>
    </row>
    <row r="34" spans="1:9">
      <c r="A34" s="13" t="s">
        <v>27</v>
      </c>
      <c r="B34" s="9"/>
      <c r="C34" s="3"/>
      <c r="D34" s="25">
        <v>0</v>
      </c>
      <c r="E34" s="25">
        <v>0</v>
      </c>
      <c r="F34" s="25">
        <f t="shared" si="14"/>
        <v>0</v>
      </c>
      <c r="G34" s="25">
        <v>0</v>
      </c>
      <c r="H34" s="25">
        <v>0</v>
      </c>
      <c r="I34" s="25">
        <f t="shared" si="15"/>
        <v>0</v>
      </c>
    </row>
    <row r="35" spans="1:9">
      <c r="A35" s="13" t="s">
        <v>28</v>
      </c>
      <c r="B35" s="9"/>
      <c r="C35" s="3"/>
      <c r="D35" s="25">
        <v>0</v>
      </c>
      <c r="E35" s="25">
        <v>0</v>
      </c>
      <c r="F35" s="25">
        <f t="shared" si="14"/>
        <v>0</v>
      </c>
      <c r="G35" s="25">
        <v>0</v>
      </c>
      <c r="H35" s="25">
        <v>0</v>
      </c>
      <c r="I35" s="25">
        <f t="shared" si="15"/>
        <v>0</v>
      </c>
    </row>
    <row r="36" spans="1:9">
      <c r="A36" s="14"/>
      <c r="B36" s="10"/>
      <c r="C36" s="4"/>
      <c r="D36" s="26"/>
      <c r="E36" s="26"/>
      <c r="F36" s="26"/>
      <c r="G36" s="26"/>
      <c r="H36" s="26"/>
      <c r="I36" s="26"/>
    </row>
    <row r="37" spans="1:9">
      <c r="A37" s="15"/>
      <c r="B37" s="11" t="s">
        <v>36</v>
      </c>
      <c r="C37" s="5"/>
      <c r="D37" s="27">
        <f>SUM(D7+D10+D19+D23+D26+D31)</f>
        <v>481795164</v>
      </c>
      <c r="E37" s="27">
        <f t="shared" ref="E37:I37" si="16">SUM(E7+E10+E19+E23+E26+E31)</f>
        <v>600000</v>
      </c>
      <c r="F37" s="27">
        <f t="shared" si="16"/>
        <v>482395164</v>
      </c>
      <c r="G37" s="27">
        <f t="shared" si="16"/>
        <v>94788799.940000013</v>
      </c>
      <c r="H37" s="27">
        <f t="shared" si="16"/>
        <v>94786398.74000001</v>
      </c>
      <c r="I37" s="27">
        <f t="shared" si="16"/>
        <v>387606364.06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2017-03-30T22:19:49Z</cp:lastPrinted>
  <dcterms:created xsi:type="dcterms:W3CDTF">2012-12-11T21:13:37Z</dcterms:created>
  <dcterms:modified xsi:type="dcterms:W3CDTF">2021-04-29T15:03:42Z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