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1\4TO TRIM 2021 TODO\4TO TRIM 2021 PT\DIGITALES\"/>
    </mc:Choice>
  </mc:AlternateContent>
  <bookViews>
    <workbookView xWindow="10035" yWindow="75" windowWidth="9615" windowHeight="10485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</workbook>
</file>

<file path=xl/calcChain.xml><?xml version="1.0" encoding="utf-8"?>
<calcChain xmlns="http://schemas.openxmlformats.org/spreadsheetml/2006/main">
  <c r="E38" i="1" l="1"/>
  <c r="D38" i="1"/>
  <c r="F36" i="1"/>
  <c r="F35" i="1"/>
  <c r="F34" i="1"/>
  <c r="D27" i="1"/>
  <c r="F22" i="1"/>
  <c r="F20" i="1"/>
  <c r="F18" i="1"/>
  <c r="F16" i="1"/>
  <c r="E16" i="1"/>
  <c r="F9" i="1"/>
  <c r="F4" i="1"/>
  <c r="D9" i="1"/>
  <c r="B38" i="1"/>
  <c r="C27" i="1"/>
  <c r="F27" i="1" s="1"/>
  <c r="B22" i="1"/>
  <c r="C38" i="1" l="1"/>
  <c r="F38" i="1" s="1"/>
  <c r="E34" i="1"/>
  <c r="F32" i="1"/>
  <c r="F31" i="1"/>
  <c r="F30" i="1"/>
  <c r="F29" i="1"/>
  <c r="F28" i="1"/>
  <c r="F25" i="1"/>
  <c r="F24" i="1"/>
  <c r="F23" i="1"/>
  <c r="E20" i="1"/>
  <c r="F17" i="1"/>
  <c r="F14" i="1"/>
  <c r="F13" i="1"/>
  <c r="F12" i="1"/>
  <c r="F11" i="1"/>
  <c r="F10" i="1"/>
  <c r="C9" i="1"/>
  <c r="D20" i="1"/>
  <c r="F6" i="1"/>
  <c r="F7" i="1"/>
  <c r="F5" i="1"/>
  <c r="B4" i="1"/>
  <c r="B20" i="1" s="1"/>
  <c r="C20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<sst xmlns="http://schemas.openxmlformats.org/spreadsheetml/2006/main" count="36" uniqueCount="26">
  <si>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</si>
  <si>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</si>
  <si>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</si>
  <si>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</si>
  <si>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</si>
  <si>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</si>
  <si>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</si>
  <si>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</si>
  <si>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</si>
  <si>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</si>
  <si>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</si>
  <si>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</si>
  <si>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</si>
  <si>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</si>
  <si>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</si>
  <si>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</si>
  <si>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</si>
  <si>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</si>
  <si>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</si>
  <si>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</si>
  <si>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</si>
  <si>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</si>
  <si>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</si>
  <si>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</si>
  <si>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</si>
  <si>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MUNICIPIO DOLORES HIDALGO CIN
Estado de Variación en la Hacienda Pública
Del 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</si>
</sst>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2" borderId="4" xfId="9" applyFont="1" applyFill="1" applyBorder="1" applyAlignment="1">
      <alignment horizontal="center" vertical="center" wrapText="1"/>
    </xf>
    <xf numFmtId="166" fontId="3" fillId="2" borderId="4" xfId="3" applyNumberFormat="1" applyFont="1" applyFill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4" fillId="0" borderId="4" xfId="9" applyNumberFormat="1" applyFont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vertical="center"/>
      <protection locked="0"/>
    </xf>
    <xf numFmtId="0" fontId="2" fillId="0" borderId="0" xfId="9" applyAlignment="1" applyProtection="1">
      <alignment horizontal="left" vertical="top" indent="1"/>
      <protection locked="0"/>
    </xf>
    <xf numFmtId="4" fontId="4" fillId="3" borderId="4" xfId="9" applyNumberFormat="1" applyFont="1" applyFill="1" applyBorder="1" applyProtection="1">
      <protection locked="0"/>
    </xf>
    <xf numFmtId="4" fontId="3" fillId="3" borderId="4" xfId="9" applyNumberFormat="1" applyFont="1" applyFill="1" applyBorder="1" applyProtection="1">
      <protection locked="0"/>
    </xf>
    <xf numFmtId="4" fontId="4" fillId="3" borderId="4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Protection="1"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C19" workbookViewId="0">
      <selection activeCell="F37" sqref="F37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3" t="s">
        <v>25</v>
      </c>
      <c r="B1" s="24"/>
      <c r="C1" s="24"/>
      <c r="D1" s="24"/>
      <c r="E1" s="24"/>
      <c r="F1" s="25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17</v>
      </c>
      <c r="B4" s="11">
        <f>B5+B6+B7</f>
        <v>18487375.280000001</v>
      </c>
      <c r="C4" s="19"/>
      <c r="D4" s="19"/>
      <c r="E4" s="19"/>
      <c r="F4" s="11">
        <f>B4</f>
        <v>18487375.280000001</v>
      </c>
    </row>
    <row r="5" spans="1:6" ht="11.25" customHeight="1" x14ac:dyDescent="0.2">
      <c r="A5" s="12" t="s">
        <v>0</v>
      </c>
      <c r="B5" s="13">
        <v>-39681.589999999997</v>
      </c>
      <c r="C5" s="19"/>
      <c r="D5" s="19"/>
      <c r="E5" s="19"/>
      <c r="F5" s="13">
        <f>B5</f>
        <v>-39681.589999999997</v>
      </c>
    </row>
    <row r="6" spans="1:6" ht="11.25" customHeight="1" x14ac:dyDescent="0.2">
      <c r="A6" s="12" t="s">
        <v>4</v>
      </c>
      <c r="B6" s="13">
        <v>18527056.870000001</v>
      </c>
      <c r="C6" s="19"/>
      <c r="D6" s="19"/>
      <c r="E6" s="19"/>
      <c r="F6" s="13">
        <f t="shared" ref="F6:F7" si="0">B6</f>
        <v>18527056.870000001</v>
      </c>
    </row>
    <row r="7" spans="1:6" ht="11.25" customHeight="1" x14ac:dyDescent="0.2">
      <c r="A7" s="12" t="s">
        <v>6</v>
      </c>
      <c r="B7" s="13">
        <v>0</v>
      </c>
      <c r="C7" s="19"/>
      <c r="D7" s="19"/>
      <c r="E7" s="19"/>
      <c r="F7" s="13">
        <f t="shared" si="0"/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18</v>
      </c>
      <c r="B9" s="19"/>
      <c r="C9" s="11">
        <f>+C11+C12+C13+C14</f>
        <v>1593057005.28</v>
      </c>
      <c r="D9" s="11">
        <f>+D10</f>
        <v>170060066.34</v>
      </c>
      <c r="E9" s="19"/>
      <c r="F9" s="11">
        <f>+C9+D9</f>
        <v>1763117071.6199999</v>
      </c>
    </row>
    <row r="10" spans="1:6" ht="11.25" customHeight="1" x14ac:dyDescent="0.2">
      <c r="A10" s="12" t="s">
        <v>7</v>
      </c>
      <c r="B10" s="19"/>
      <c r="C10" s="19"/>
      <c r="D10" s="13">
        <v>170060066.34</v>
      </c>
      <c r="E10" s="19"/>
      <c r="F10" s="13">
        <f>+D10</f>
        <v>170060066.34</v>
      </c>
    </row>
    <row r="11" spans="1:6" ht="11.25" customHeight="1" x14ac:dyDescent="0.2">
      <c r="A11" s="12" t="s">
        <v>8</v>
      </c>
      <c r="B11" s="19"/>
      <c r="C11" s="13">
        <v>1593057005.28</v>
      </c>
      <c r="D11" s="19"/>
      <c r="E11" s="19"/>
      <c r="F11" s="13">
        <f>+C11</f>
        <v>1593057005.28</v>
      </c>
    </row>
    <row r="12" spans="1:6" ht="11.25" customHeight="1" x14ac:dyDescent="0.2">
      <c r="A12" s="12" t="s">
        <v>16</v>
      </c>
      <c r="B12" s="19"/>
      <c r="C12" s="13">
        <v>0</v>
      </c>
      <c r="D12" s="19"/>
      <c r="E12" s="19"/>
      <c r="F12" s="13">
        <f>+C12</f>
        <v>0</v>
      </c>
    </row>
    <row r="13" spans="1:6" ht="11.25" customHeight="1" x14ac:dyDescent="0.2">
      <c r="A13" s="12" t="s">
        <v>1</v>
      </c>
      <c r="B13" s="19"/>
      <c r="C13" s="13">
        <v>0</v>
      </c>
      <c r="D13" s="19"/>
      <c r="E13" s="19"/>
      <c r="F13" s="13">
        <f>+C13</f>
        <v>0</v>
      </c>
    </row>
    <row r="14" spans="1:6" ht="11.25" customHeight="1" x14ac:dyDescent="0.2">
      <c r="A14" s="12" t="s">
        <v>2</v>
      </c>
      <c r="B14" s="19"/>
      <c r="C14" s="13">
        <v>0</v>
      </c>
      <c r="D14" s="19"/>
      <c r="E14" s="19"/>
      <c r="F14" s="13">
        <f>+C14</f>
        <v>0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19</v>
      </c>
      <c r="B16" s="19"/>
      <c r="C16" s="19"/>
      <c r="D16" s="19"/>
      <c r="E16" s="11">
        <f>+E17+E18</f>
        <v>0</v>
      </c>
      <c r="F16" s="11">
        <f>+E16</f>
        <v>0</v>
      </c>
    </row>
    <row r="17" spans="1:6" ht="11.25" customHeight="1" x14ac:dyDescent="0.2">
      <c r="A17" s="12" t="s">
        <v>9</v>
      </c>
      <c r="B17" s="19"/>
      <c r="C17" s="19"/>
      <c r="D17" s="19"/>
      <c r="E17" s="13">
        <v>0</v>
      </c>
      <c r="F17" s="13">
        <f>+E17</f>
        <v>0</v>
      </c>
    </row>
    <row r="18" spans="1:6" ht="11.25" customHeight="1" x14ac:dyDescent="0.2">
      <c r="A18" s="12" t="s">
        <v>10</v>
      </c>
      <c r="B18" s="19"/>
      <c r="C18" s="19"/>
      <c r="D18" s="19"/>
      <c r="E18" s="13">
        <v>0</v>
      </c>
      <c r="F18" s="13">
        <f>+E18</f>
        <v>0</v>
      </c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20</v>
      </c>
      <c r="B20" s="11">
        <f>+B4</f>
        <v>18487375.280000001</v>
      </c>
      <c r="C20" s="11">
        <f>+C9</f>
        <v>1593057005.28</v>
      </c>
      <c r="D20" s="11">
        <f>+D9</f>
        <v>170060066.34</v>
      </c>
      <c r="E20" s="11">
        <f>+E16</f>
        <v>0</v>
      </c>
      <c r="F20" s="11">
        <f>+B20+C20+D20+E20</f>
        <v>1781604446.8999999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21.75" customHeight="1" x14ac:dyDescent="0.2">
      <c r="A22" s="10" t="s">
        <v>21</v>
      </c>
      <c r="B22" s="11">
        <f>+B23+B24+B25</f>
        <v>0</v>
      </c>
      <c r="C22" s="19"/>
      <c r="D22" s="19"/>
      <c r="E22" s="20"/>
      <c r="F22" s="11">
        <f>+B22</f>
        <v>0</v>
      </c>
    </row>
    <row r="23" spans="1:6" ht="11.25" customHeight="1" x14ac:dyDescent="0.2">
      <c r="A23" s="12" t="s">
        <v>0</v>
      </c>
      <c r="B23" s="13">
        <v>0</v>
      </c>
      <c r="C23" s="19"/>
      <c r="D23" s="19"/>
      <c r="E23" s="19"/>
      <c r="F23" s="13">
        <f>+B23</f>
        <v>0</v>
      </c>
    </row>
    <row r="24" spans="1:6" ht="11.25" customHeight="1" x14ac:dyDescent="0.2">
      <c r="A24" s="12" t="s">
        <v>4</v>
      </c>
      <c r="B24" s="13">
        <v>0</v>
      </c>
      <c r="C24" s="19"/>
      <c r="D24" s="19"/>
      <c r="E24" s="19"/>
      <c r="F24" s="13">
        <f t="shared" ref="F24:F25" si="1">+B24</f>
        <v>0</v>
      </c>
    </row>
    <row r="25" spans="1:6" ht="11.25" customHeight="1" x14ac:dyDescent="0.2">
      <c r="A25" s="12" t="s">
        <v>6</v>
      </c>
      <c r="B25" s="13">
        <v>0</v>
      </c>
      <c r="C25" s="19"/>
      <c r="D25" s="19"/>
      <c r="E25" s="19"/>
      <c r="F25" s="13">
        <f t="shared" si="1"/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22</v>
      </c>
      <c r="B27" s="19"/>
      <c r="C27" s="22">
        <f>C29</f>
        <v>160772125.16</v>
      </c>
      <c r="D27" s="11">
        <f>+D28+D29+D30+D31+D32</f>
        <v>20964987.810000002</v>
      </c>
      <c r="E27" s="20"/>
      <c r="F27" s="11">
        <f>+C27+D27</f>
        <v>181737112.97</v>
      </c>
    </row>
    <row r="28" spans="1:6" ht="11.25" customHeight="1" x14ac:dyDescent="0.2">
      <c r="A28" s="12" t="s">
        <v>7</v>
      </c>
      <c r="B28" s="19"/>
      <c r="C28" s="19"/>
      <c r="D28" s="13">
        <v>191025054.15000001</v>
      </c>
      <c r="E28" s="19"/>
      <c r="F28" s="13">
        <f>+D28</f>
        <v>191025054.15000001</v>
      </c>
    </row>
    <row r="29" spans="1:6" ht="11.25" customHeight="1" x14ac:dyDescent="0.2">
      <c r="A29" s="12" t="s">
        <v>8</v>
      </c>
      <c r="B29" s="19"/>
      <c r="C29" s="13">
        <v>160772125.16</v>
      </c>
      <c r="D29" s="13">
        <v>-170060066.34</v>
      </c>
      <c r="E29" s="19"/>
      <c r="F29" s="13">
        <f>+C29+D29</f>
        <v>-9287941.1800000072</v>
      </c>
    </row>
    <row r="30" spans="1:6" ht="11.25" customHeight="1" x14ac:dyDescent="0.2">
      <c r="A30" s="12" t="s">
        <v>16</v>
      </c>
      <c r="B30" s="19"/>
      <c r="C30" s="21"/>
      <c r="D30" s="16">
        <v>0</v>
      </c>
      <c r="E30" s="21"/>
      <c r="F30" s="13">
        <f>+D30</f>
        <v>0</v>
      </c>
    </row>
    <row r="31" spans="1:6" ht="11.25" customHeight="1" x14ac:dyDescent="0.2">
      <c r="A31" s="12" t="s">
        <v>1</v>
      </c>
      <c r="B31" s="19"/>
      <c r="C31" s="21"/>
      <c r="D31" s="16">
        <v>0</v>
      </c>
      <c r="E31" s="21"/>
      <c r="F31" s="13">
        <f>+D31</f>
        <v>0</v>
      </c>
    </row>
    <row r="32" spans="1:6" ht="11.25" customHeight="1" x14ac:dyDescent="0.2">
      <c r="A32" s="12" t="s">
        <v>2</v>
      </c>
      <c r="B32" s="19"/>
      <c r="C32" s="21"/>
      <c r="D32" s="16">
        <v>0</v>
      </c>
      <c r="E32" s="21"/>
      <c r="F32" s="13">
        <f>+D32</f>
        <v>0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23</v>
      </c>
      <c r="B34" s="19"/>
      <c r="C34" s="19"/>
      <c r="D34" s="19"/>
      <c r="E34" s="11">
        <f>+E35+E36</f>
        <v>0</v>
      </c>
      <c r="F34" s="11">
        <f>+E34</f>
        <v>0</v>
      </c>
    </row>
    <row r="35" spans="1:6" ht="11.25" customHeight="1" x14ac:dyDescent="0.2">
      <c r="A35" s="12" t="s">
        <v>9</v>
      </c>
      <c r="B35" s="19"/>
      <c r="C35" s="19"/>
      <c r="D35" s="19"/>
      <c r="E35" s="13">
        <v>0</v>
      </c>
      <c r="F35" s="13">
        <f>+E35</f>
        <v>0</v>
      </c>
    </row>
    <row r="36" spans="1:6" ht="11.25" customHeight="1" x14ac:dyDescent="0.2">
      <c r="A36" s="12" t="s">
        <v>10</v>
      </c>
      <c r="B36" s="19"/>
      <c r="C36" s="19"/>
      <c r="D36" s="19"/>
      <c r="E36" s="13">
        <v>0</v>
      </c>
      <c r="F36" s="13">
        <f>+E36</f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24</v>
      </c>
      <c r="B38" s="17">
        <f>+B20+B22</f>
        <v>18487375.280000001</v>
      </c>
      <c r="C38" s="17">
        <f>+C20+C27</f>
        <v>1753829130.4400001</v>
      </c>
      <c r="D38" s="17">
        <f>+D20+D27</f>
        <v>191025054.15000001</v>
      </c>
      <c r="E38" s="17">
        <f>+E20+E34</f>
        <v>0</v>
      </c>
      <c r="F38" s="17">
        <f>+B38+C38+D38+E38</f>
        <v>1963341559.8700001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2021-02-11T18:43:39Z</cp:lastPrinted>
  <dcterms:created xsi:type="dcterms:W3CDTF">2012-12-11T20:30:33Z</dcterms:created>
  <dcterms:modified xsi:type="dcterms:W3CDTF">2022-01-21T16:45:11Z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