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1ER IFT 2022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9" i="4" l="1"/>
  <c r="H39" i="4"/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E16" i="4"/>
  <c r="H16" i="4"/>
  <c r="H21" i="4"/>
  <c r="E31" i="4"/>
  <c r="E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<sst xmlns="http://schemas.openxmlformats.org/spreadsheetml/2006/main" count="99" uniqueCount="51">
  <si>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</si>
  <si>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</si>
  <si>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</si>
  <si>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</si>
  <si>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</si>
  <si>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</si>
  <si>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</si>
  <si>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</si>
  <si>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</si>
  <si>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</si>
  <si>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</si>
  <si>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</si>
  <si>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</si>
  <si>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</si>
  <si>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</si>
  <si>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</si>
  <si>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</si>
  <si>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</si>
  <si>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</si>
  <si>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</si>
  <si>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</si>
  <si>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</si>
  <si>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</si>
  <si>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</si>
  <si>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</si>
  <si>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</si>
  <si>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</si>
  <si>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</si>
  <si>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</si>
  <si>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</si>
  <si>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</si>
  <si>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</si>
  <si>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</si>
  <si>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</si>
  <si>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</si>
  <si>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</si>
  <si>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</si>
  <si>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</si>
  <si>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</si>
  <si>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</si>
  <si>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</si>
  <si>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</si>
  <si>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</si>
  <si>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</si>
  <si>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</si>
  <si>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</si>
  <si>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</si>
  <si>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</si>
  <si>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</si>
  <si>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</si>
  <si>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Comisión Municipal del Deporte de Dolores Hidalgo, CIN
Estado Analítico de Ingresos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</si>
</sst>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topLeftCell="A33" zoomScaleNormal="100" workbookViewId="0">
      <selection activeCell="E33" sqref="E33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1900000</v>
      </c>
      <c r="D13" s="22">
        <v>0</v>
      </c>
      <c r="E13" s="22">
        <f t="shared" si="2"/>
        <v>1900000</v>
      </c>
      <c r="F13" s="22">
        <v>474999.99</v>
      </c>
      <c r="G13" s="22">
        <v>474999.99</v>
      </c>
      <c r="H13" s="22">
        <f t="shared" si="3"/>
        <v>-1425000.01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1900000</v>
      </c>
      <c r="D16" s="23">
        <f t="shared" ref="D16:H16" si="6">SUM(D5:D14)</f>
        <v>0</v>
      </c>
      <c r="E16" s="23">
        <f t="shared" si="6"/>
        <v>1900000</v>
      </c>
      <c r="F16" s="23">
        <f t="shared" si="6"/>
        <v>474999.99</v>
      </c>
      <c r="G16" s="11">
        <f t="shared" si="6"/>
        <v>474999.99</v>
      </c>
      <c r="H16" s="12">
        <f t="shared" si="6"/>
        <v>-1425000.01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1900000</v>
      </c>
      <c r="D31" s="26">
        <f t="shared" si="14"/>
        <v>0</v>
      </c>
      <c r="E31" s="26">
        <f t="shared" si="14"/>
        <v>1900000</v>
      </c>
      <c r="F31" s="26">
        <f t="shared" si="14"/>
        <v>474999.99</v>
      </c>
      <c r="G31" s="26">
        <f t="shared" si="14"/>
        <v>474999.99</v>
      </c>
      <c r="H31" s="26">
        <f t="shared" si="14"/>
        <v>-1425000.01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1900000</v>
      </c>
      <c r="D35" s="25">
        <v>0</v>
      </c>
      <c r="E35" s="25">
        <f>C35+D35</f>
        <v>1900000</v>
      </c>
      <c r="F35" s="25">
        <v>474999.99</v>
      </c>
      <c r="G35" s="25">
        <v>474999.99</v>
      </c>
      <c r="H35" s="25">
        <f t="shared" ref="H35" si="16">G35-C35</f>
        <v>-1425000.01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1900000</v>
      </c>
      <c r="D39" s="23">
        <f t="shared" ref="D39:H39" si="18">SUM(D37+D31+D21)</f>
        <v>0</v>
      </c>
      <c r="E39" s="23">
        <f t="shared" si="18"/>
        <v>1900000</v>
      </c>
      <c r="F39" s="23">
        <f t="shared" si="18"/>
        <v>474999.99</v>
      </c>
      <c r="G39" s="23">
        <f t="shared" si="18"/>
        <v>474999.99</v>
      </c>
      <c r="H39" s="12">
        <f>SUM(H37+H31+H21)</f>
        <v>-1425000.01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52418</cp:lastModifiedBy>
  <cp:lastPrinted>2019-04-05T21:16:20Z</cp:lastPrinted>
  <dcterms:created xsi:type="dcterms:W3CDTF">2012-12-11T20:48:19Z</dcterms:created>
  <dcterms:modified xsi:type="dcterms:W3CDTF">2022-04-26T02:14:21Z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