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C33" i="3" s="1"/>
  <c r="C61" i="3" s="1"/>
  <c r="B4" i="3"/>
  <c r="B33" i="3" s="1"/>
  <c r="B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<sst xmlns="http://schemas.openxmlformats.org/spreadsheetml/2006/main" count="96" uniqueCount="62">
  <si>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</si>
  <si>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</si>
  <si>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</si>
  <si>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</si>
  <si>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</si>
  <si>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</si>
  <si>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</si>
  <si>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</si>
  <si>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</si>
  <si>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</si>
  <si>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</si>
  <si>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</si>
  <si>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</si>
  <si>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</si>
  <si>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</si>
  <si>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</si>
  <si>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</si>
  <si>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</si>
  <si>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</si>
  <si>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</si>
  <si>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</si>
  <si>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</si>
  <si>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</si>
  <si>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</si>
  <si>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</si>
  <si>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</si>
  <si>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</si>
  <si>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</si>
  <si>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</si>
  <si>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</si>
  <si>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</si>
  <si>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</si>
  <si>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</si>
  <si>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</si>
  <si>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</si>
  <si>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</si>
  <si>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</si>
  <si>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</si>
  <si>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</si>
  <si>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</si>
  <si>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</si>
  <si>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</si>
  <si>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</si>
  <si>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</si>
  <si>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</si>
  <si>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</si>
  <si>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</si>
  <si>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</si>
  <si>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</si>
  <si>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</si>
  <si>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</si>
  <si>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</si>
  <si>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</si>
  <si>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</si>
  <si>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</si>
  <si>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</si>
  <si>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</si>
  <si>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Vivienda de Dolores Hidalgo, Gto.
Estado de Flujos de Efectivo
Del 1 de Enero al 31 de Marzo de 2022
(Cifras en Pesos)</t>
  </si>
  <si>
    <t>LIC.CIRILO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</si>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</sst>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activeCell="C34" sqref="C3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7321402.8499999996</v>
      </c>
      <c r="C4" s="7">
        <f>SUM(C5:C14)</f>
        <v>7362714.3399999999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298114.31</v>
      </c>
      <c r="C9" s="9">
        <v>1022697.58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7023288.54</v>
      </c>
      <c r="C11" s="9">
        <v>5472192.7599999998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867824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1199563.3500000001</v>
      </c>
      <c r="C16" s="7">
        <f>SUM(C17:C32)</f>
        <v>5472682.4499999993</v>
      </c>
      <c r="D16" s="16" t="s">
        <v>39</v>
      </c>
    </row>
    <row r="17" spans="1:4" ht="11.25" customHeight="1" x14ac:dyDescent="0.2">
      <c r="A17" s="8" t="s">
        <v>8</v>
      </c>
      <c r="B17" s="9">
        <v>1041913.95</v>
      </c>
      <c r="C17" s="9">
        <v>4639961.93</v>
      </c>
      <c r="D17" s="17">
        <v>1000</v>
      </c>
    </row>
    <row r="18" spans="1:4" ht="11.25" customHeight="1" x14ac:dyDescent="0.2">
      <c r="A18" s="8" t="s">
        <v>9</v>
      </c>
      <c r="B18" s="9">
        <v>24036.33</v>
      </c>
      <c r="C18" s="9">
        <v>134434.04</v>
      </c>
      <c r="D18" s="17">
        <v>2000</v>
      </c>
    </row>
    <row r="19" spans="1:4" ht="11.25" customHeight="1" x14ac:dyDescent="0.2">
      <c r="A19" s="8" t="s">
        <v>10</v>
      </c>
      <c r="B19" s="9">
        <v>133613.07</v>
      </c>
      <c r="C19" s="9">
        <v>698286.48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6121839.5</v>
      </c>
      <c r="C33" s="7">
        <f>C4-C16</f>
        <v>1890031.8900000006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813976.89</v>
      </c>
      <c r="C41" s="7">
        <f>SUM(C42:C44)</f>
        <v>97139</v>
      </c>
      <c r="D41" s="16" t="s">
        <v>39</v>
      </c>
    </row>
    <row r="42" spans="1:4" ht="11.25" customHeight="1" x14ac:dyDescent="0.2">
      <c r="A42" s="8" t="s">
        <v>22</v>
      </c>
      <c r="B42" s="9">
        <v>813976.89</v>
      </c>
      <c r="C42" s="9">
        <v>61514.97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35624.03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-813976.89</v>
      </c>
      <c r="C45" s="7">
        <f>C36-C41</f>
        <v>-97139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837682.65</v>
      </c>
      <c r="C54" s="7">
        <f>SUM(C55+C58)</f>
        <v>4515467.5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837682.65</v>
      </c>
      <c r="C58" s="9">
        <v>4515467.5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-837682.65</v>
      </c>
      <c r="C59" s="7">
        <f>C48-C54</f>
        <v>-4515467.5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4470179.96</v>
      </c>
      <c r="C61" s="7">
        <f>C59+C45+C33</f>
        <v>-2722574.6099999994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4972997.13</v>
      </c>
      <c r="C63" s="7">
        <v>7695571.7400000002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9443177.0899999999</v>
      </c>
      <c r="C65" s="7">
        <v>4972997.13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3" t="s">
        <v>50</v>
      </c>
      <c r="B68" s="24"/>
      <c r="C68" s="24"/>
    </row>
    <row r="75" spans="1:4" x14ac:dyDescent="0.2">
      <c r="A75" s="19" t="s">
        <v>58</v>
      </c>
      <c r="B75" s="25" t="s">
        <v>60</v>
      </c>
      <c r="C75" s="25"/>
    </row>
    <row r="76" spans="1:4" x14ac:dyDescent="0.2">
      <c r="A76" s="19" t="s">
        <v>59</v>
      </c>
      <c r="B76" s="25" t="s">
        <v>61</v>
      </c>
      <c r="C76" s="25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revision/>
  <cp:lastPrinted>2022-04-19T16:49:43Z</cp:lastPrinted>
  <dcterms:created xsi:type="dcterms:W3CDTF">2012-12-11T20:31:36Z</dcterms:created>
  <dcterms:modified xsi:type="dcterms:W3CDTF">2022-04-19T16:49:57Z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