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9" i="1"/>
  <c r="K21" i="1" l="1"/>
  <c r="J21" i="1"/>
  <c r="I21" i="1"/>
  <c r="H21" i="1"/>
  <c r="G21" i="1"/>
  <c r="K12" i="1"/>
  <c r="J12" i="1"/>
  <c r="I12" i="1"/>
  <c r="H12" i="1"/>
  <c r="G12" i="1"/>
  <c r="M21" i="1" l="1"/>
  <c r="M18" i="1"/>
  <c r="M12" i="1"/>
  <c r="M9" i="1"/>
  <c r="L18" i="1"/>
  <c r="K23" i="1"/>
  <c r="I23" i="1"/>
  <c r="H23" i="1"/>
  <c r="J23" i="1"/>
  <c r="G23" i="1"/>
  <c r="L21" i="1"/>
  <c r="L12" i="1"/>
  <c r="L9" i="1"/>
  <c r="L23" i="1" l="1"/>
  <c r="M23" i="1"/>
</calcChain>
</file>

<file path=xl/sharedStrings.xml><?xml version="1.0" encoding="utf-8"?>
<sst xmlns="http://schemas.openxmlformats.org/spreadsheetml/2006/main" count="30" uniqueCount="30">
  <si>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</si>
  <si>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</si>
  <si>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</si>
  <si>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</si>
  <si>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</si>
  <si>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</si>
  <si>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</si>
  <si>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</si>
  <si>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</si>
  <si>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</si>
  <si>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</si>
  <si>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</si>
  <si>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</si>
  <si>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</si>
  <si>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</si>
  <si>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</si>
  <si>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</si>
  <si>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</si>
  <si>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</si>
  <si>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</si>
  <si>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</si>
  <si>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E0004</t>
  </si>
  <si>
    <t>VIVIENDA DIGNA</t>
  </si>
  <si>
    <t>Edificación habitacional</t>
  </si>
  <si>
    <t>División de terrenos y Constr de obras de urbaniz</t>
  </si>
  <si>
    <t>Instituto Municipal de Vivienda de Dolores Hidalgo, Gto.
Programas y Proyectos de Inversión
Del 1 de Enero al 31 de Marzo de 2022</t>
  </si>
  <si>
    <t>LIC.CIRILO ALVAREZ MORALES</t>
  </si>
  <si>
    <t>ENCARGADO DE DESPACHO</t>
  </si>
  <si>
    <t>ARQ. GERARDO RAMÓN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</si>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</sst>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workbookViewId="0">
      <selection activeCell="D31" sqref="D31:I3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35.42578125" style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4" t="s">
        <v>25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2:13" ht="13.15" customHeight="1" x14ac:dyDescent="0.2">
      <c r="B2" s="57" t="s">
        <v>0</v>
      </c>
      <c r="C2" s="58"/>
      <c r="D2" s="63" t="s">
        <v>1</v>
      </c>
      <c r="E2" s="66" t="s">
        <v>2</v>
      </c>
      <c r="F2" s="63" t="s">
        <v>3</v>
      </c>
      <c r="G2" s="67" t="s">
        <v>4</v>
      </c>
      <c r="H2" s="67"/>
      <c r="I2" s="67"/>
      <c r="J2" s="67"/>
      <c r="K2" s="67"/>
      <c r="L2" s="67"/>
      <c r="M2" s="68"/>
    </row>
    <row r="3" spans="2:13" ht="26.25" customHeight="1" x14ac:dyDescent="0.2">
      <c r="B3" s="59"/>
      <c r="C3" s="60"/>
      <c r="D3" s="64"/>
      <c r="E3" s="66"/>
      <c r="F3" s="64"/>
      <c r="G3" s="69" t="s">
        <v>20</v>
      </c>
      <c r="H3" s="71" t="s">
        <v>5</v>
      </c>
      <c r="I3" s="74" t="s">
        <v>6</v>
      </c>
      <c r="J3" s="74" t="s">
        <v>7</v>
      </c>
      <c r="K3" s="74" t="s">
        <v>8</v>
      </c>
      <c r="L3" s="81" t="s">
        <v>9</v>
      </c>
      <c r="M3" s="82"/>
    </row>
    <row r="4" spans="2:13" ht="13.15" customHeight="1" x14ac:dyDescent="0.2">
      <c r="B4" s="59"/>
      <c r="C4" s="60"/>
      <c r="D4" s="64"/>
      <c r="E4" s="66"/>
      <c r="F4" s="64"/>
      <c r="G4" s="59"/>
      <c r="H4" s="72"/>
      <c r="I4" s="75"/>
      <c r="J4" s="75"/>
      <c r="K4" s="79"/>
      <c r="L4" s="73" t="s">
        <v>10</v>
      </c>
      <c r="M4" s="84" t="s">
        <v>11</v>
      </c>
    </row>
    <row r="5" spans="2:13" x14ac:dyDescent="0.2">
      <c r="B5" s="61"/>
      <c r="C5" s="62"/>
      <c r="D5" s="65"/>
      <c r="E5" s="66"/>
      <c r="F5" s="65"/>
      <c r="G5" s="70"/>
      <c r="H5" s="73"/>
      <c r="I5" s="76"/>
      <c r="J5" s="76"/>
      <c r="K5" s="80"/>
      <c r="L5" s="83"/>
      <c r="M5" s="85"/>
    </row>
    <row r="6" spans="2:13" ht="13.15" customHeight="1" x14ac:dyDescent="0.2">
      <c r="B6" s="86" t="s">
        <v>12</v>
      </c>
      <c r="C6" s="87"/>
      <c r="D6" s="87"/>
      <c r="E6" s="21"/>
      <c r="F6" s="22"/>
      <c r="G6" s="23"/>
      <c r="H6" s="23"/>
      <c r="I6" s="23"/>
      <c r="J6" s="88"/>
      <c r="K6" s="88"/>
      <c r="L6" s="23"/>
      <c r="M6" s="24"/>
    </row>
    <row r="7" spans="2:13" ht="13.15" customHeight="1" x14ac:dyDescent="0.2">
      <c r="B7" s="25"/>
      <c r="C7" s="89" t="s">
        <v>13</v>
      </c>
      <c r="D7" s="89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13.15" x14ac:dyDescent="0.25">
      <c r="B9" s="32"/>
      <c r="C9" s="33"/>
      <c r="D9" s="34"/>
      <c r="E9" s="29"/>
      <c r="F9" s="30"/>
      <c r="G9" s="35">
        <f>+H9</f>
        <v>0</v>
      </c>
      <c r="H9" s="36">
        <v>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13.15" x14ac:dyDescent="0.25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ht="13.15" x14ac:dyDescent="0.25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90" t="s">
        <v>14</v>
      </c>
      <c r="C12" s="91"/>
      <c r="D12" s="91"/>
      <c r="E12" s="91"/>
      <c r="F12" s="91"/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5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92" t="s">
        <v>15</v>
      </c>
      <c r="C14" s="89"/>
      <c r="D14" s="89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89" t="s">
        <v>16</v>
      </c>
      <c r="D15" s="89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7.25" customHeight="1" x14ac:dyDescent="0.2">
      <c r="B16" s="45" t="s">
        <v>21</v>
      </c>
      <c r="C16" s="46"/>
      <c r="D16" s="46" t="s">
        <v>22</v>
      </c>
      <c r="E16" s="39">
        <v>6111</v>
      </c>
      <c r="F16" s="46" t="s">
        <v>23</v>
      </c>
      <c r="G16" s="27"/>
      <c r="H16" s="27">
        <v>4000000</v>
      </c>
      <c r="I16" s="27">
        <v>0</v>
      </c>
      <c r="J16" s="27">
        <v>0</v>
      </c>
      <c r="K16" s="27">
        <v>0</v>
      </c>
      <c r="L16" s="27"/>
      <c r="M16" s="28"/>
    </row>
    <row r="17" spans="2:13" ht="18" customHeight="1" x14ac:dyDescent="0.2">
      <c r="B17" s="45"/>
      <c r="C17" s="46"/>
      <c r="D17" s="46"/>
      <c r="E17" s="39">
        <v>6241</v>
      </c>
      <c r="F17" s="46" t="s">
        <v>24</v>
      </c>
      <c r="G17" s="27"/>
      <c r="H17" s="27">
        <v>0</v>
      </c>
      <c r="I17" s="27">
        <v>5000000</v>
      </c>
      <c r="J17" s="27">
        <v>813976.89</v>
      </c>
      <c r="K17" s="27">
        <v>813976.89</v>
      </c>
      <c r="L17" s="27"/>
      <c r="M17" s="28"/>
    </row>
    <row r="18" spans="2:13" ht="13.15" x14ac:dyDescent="0.25">
      <c r="B18" s="32"/>
      <c r="C18" s="33"/>
      <c r="D18" s="27"/>
      <c r="E18" s="43"/>
      <c r="F18" s="27"/>
      <c r="G18" s="35">
        <f>+H18</f>
        <v>0</v>
      </c>
      <c r="H18" s="36">
        <v>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ht="13.15" x14ac:dyDescent="0.25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ht="13.15" x14ac:dyDescent="0.25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90" t="s">
        <v>17</v>
      </c>
      <c r="C21" s="91"/>
      <c r="D21" s="91"/>
      <c r="E21" s="91"/>
      <c r="F21" s="91"/>
      <c r="G21" s="7">
        <f>SUM(G18:G18)</f>
        <v>0</v>
      </c>
      <c r="H21" s="7">
        <f>SUM(H18:H18)</f>
        <v>0</v>
      </c>
      <c r="I21" s="7">
        <f>SUM(I18:I18)</f>
        <v>0</v>
      </c>
      <c r="J21" s="7">
        <f>SUM(J18:J18)</f>
        <v>0</v>
      </c>
      <c r="K21" s="7">
        <f>SUM(K18:K18)</f>
        <v>0</v>
      </c>
      <c r="L21" s="8">
        <f>IFERROR(K21/H21,0)</f>
        <v>0</v>
      </c>
      <c r="M21" s="9">
        <f>IFERROR(K21/I21,0)</f>
        <v>0</v>
      </c>
    </row>
    <row r="22" spans="2:13" ht="13.15" x14ac:dyDescent="0.25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77" t="s">
        <v>18</v>
      </c>
      <c r="C23" s="78"/>
      <c r="D23" s="78"/>
      <c r="E23" s="78"/>
      <c r="F23" s="78"/>
      <c r="G23" s="10">
        <f>+G12+G21</f>
        <v>0</v>
      </c>
      <c r="H23" s="10">
        <f>+H12+H21</f>
        <v>0</v>
      </c>
      <c r="I23" s="10">
        <f>+I12+I21</f>
        <v>0</v>
      </c>
      <c r="J23" s="10">
        <f>+J12+J21</f>
        <v>0</v>
      </c>
      <c r="K23" s="10">
        <f>+K12+K21</f>
        <v>0</v>
      </c>
      <c r="L23" s="11">
        <f>IFERROR(K23/H23,0)</f>
        <v>0</v>
      </c>
      <c r="M23" s="12">
        <f>IFERROR(K23/I23,0)</f>
        <v>0</v>
      </c>
    </row>
    <row r="24" spans="2:13" ht="13.15" x14ac:dyDescent="0.25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  <row r="31" spans="2:13" x14ac:dyDescent="0.2">
      <c r="D31" s="53" t="s">
        <v>26</v>
      </c>
      <c r="E31" s="53"/>
      <c r="F31" s="52"/>
      <c r="G31" s="53" t="s">
        <v>28</v>
      </c>
      <c r="H31" s="53"/>
      <c r="I31" s="53"/>
    </row>
    <row r="32" spans="2:13" x14ac:dyDescent="0.2">
      <c r="D32" s="53" t="s">
        <v>27</v>
      </c>
      <c r="E32" s="53"/>
      <c r="F32" s="52"/>
      <c r="G32" s="53" t="s">
        <v>29</v>
      </c>
      <c r="H32" s="53"/>
      <c r="I32" s="53"/>
    </row>
  </sheetData>
  <mergeCells count="26">
    <mergeCell ref="C7:D7"/>
    <mergeCell ref="B12:F12"/>
    <mergeCell ref="B14:D14"/>
    <mergeCell ref="C15:D15"/>
    <mergeCell ref="B21:F21"/>
    <mergeCell ref="L3:M3"/>
    <mergeCell ref="L4:L5"/>
    <mergeCell ref="M4:M5"/>
    <mergeCell ref="B6:D6"/>
    <mergeCell ref="J6:K6"/>
    <mergeCell ref="D31:E31"/>
    <mergeCell ref="D32:E32"/>
    <mergeCell ref="G31:I31"/>
    <mergeCell ref="G32:I3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</mergeCells>
  <pageMargins left="0.51181102362204722" right="0.51181102362204722" top="0.55118110236220474" bottom="0.55118110236220474" header="0.31496062992125984" footer="0.31496062992125984"/>
  <pageSetup scale="6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eulugc</cp:lastModifiedBy>
  <cp:lastPrinted>2022-04-19T18:49:40Z</cp:lastPrinted>
  <dcterms:created xsi:type="dcterms:W3CDTF">2020-08-06T19:52:58Z</dcterms:created>
  <dcterms:modified xsi:type="dcterms:W3CDTF">2022-04-19T18:50:25Z</dcterms:modified>
</cp:coreProperties>
</file>