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1er trim 2022\1er TRIM 2022 PT siret\1. SIRET 1ER TRIM 2022\IMPRESOS 1er Trim 2022 SIRET para revision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F36" i="1"/>
  <c r="F35" i="1"/>
  <c r="E34" i="1"/>
  <c r="F34" i="1" s="1"/>
  <c r="F32" i="1"/>
  <c r="F31" i="1"/>
  <c r="F30" i="1"/>
  <c r="F29" i="1"/>
  <c r="F28" i="1"/>
  <c r="F27" i="1"/>
  <c r="D27" i="1"/>
  <c r="C27" i="1"/>
  <c r="F23" i="1"/>
  <c r="F24" i="1"/>
  <c r="F25" i="1"/>
  <c r="F22" i="1"/>
  <c r="B22" i="1"/>
  <c r="E20" i="1"/>
  <c r="F20" i="1" s="1"/>
  <c r="D20" i="1"/>
  <c r="C20" i="1"/>
  <c r="B20" i="1"/>
  <c r="F18" i="1"/>
  <c r="F17" i="1"/>
  <c r="F16" i="1"/>
  <c r="E16" i="1"/>
  <c r="F12" i="1"/>
  <c r="F13" i="1"/>
  <c r="F14" i="1"/>
  <c r="F11" i="1"/>
  <c r="F10" i="1"/>
  <c r="F9" i="1"/>
  <c r="F5" i="1"/>
  <c r="F6" i="1"/>
  <c r="F7" i="1"/>
  <c r="F4" i="1"/>
  <c r="D9" i="1"/>
  <c r="C9" i="1"/>
  <c r="B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<sst xmlns="http://schemas.openxmlformats.org/spreadsheetml/2006/main" count="36" uniqueCount="26">
  <si>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</si>
  <si>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</si>
  <si>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</si>
  <si>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</si>
  <si>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</si>
  <si>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</si>
  <si>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</si>
  <si>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</si>
  <si>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</si>
  <si>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</si>
  <si>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</si>
  <si>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</si>
  <si>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</si>
  <si>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</si>
  <si>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</si>
  <si>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</si>
  <si>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</si>
  <si>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Municipio Dolores Hidalgo CIN
Estado de Variación en la Hacienda Pública
Del 1 de Enero al 31 de Marzo de 2022
(Cifras en Pesos)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</si>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</sst>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2" fillId="0" borderId="0" xfId="9" applyAlignment="1" applyProtection="1">
      <alignment horizontal="left" vertical="top" indent="1"/>
      <protection locked="0"/>
    </xf>
    <xf numFmtId="166" fontId="4" fillId="0" borderId="4" xfId="18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4" fontId="4" fillId="3" borderId="4" xfId="9" applyNumberFormat="1" applyFont="1" applyFill="1" applyBorder="1" applyProtection="1">
      <protection locked="0"/>
    </xf>
    <xf numFmtId="4" fontId="3" fillId="3" borderId="4" xfId="9" applyNumberFormat="1" applyFont="1" applyFill="1" applyBorder="1" applyProtection="1">
      <protection locked="0"/>
    </xf>
    <xf numFmtId="4" fontId="4" fillId="3" borderId="4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Protection="1"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I4" sqref="I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17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2" t="s">
        <v>18</v>
      </c>
      <c r="B4" s="13">
        <f>B5+B6+B7</f>
        <v>18487375.280000001</v>
      </c>
      <c r="C4" s="23"/>
      <c r="D4" s="23"/>
      <c r="E4" s="23"/>
      <c r="F4" s="13">
        <f>B4</f>
        <v>18487375.280000001</v>
      </c>
    </row>
    <row r="5" spans="1:6" ht="11.25" customHeight="1" x14ac:dyDescent="0.2">
      <c r="A5" s="14" t="s">
        <v>0</v>
      </c>
      <c r="B5" s="15">
        <v>-39681.589999999997</v>
      </c>
      <c r="C5" s="23"/>
      <c r="D5" s="23"/>
      <c r="E5" s="23"/>
      <c r="F5" s="13">
        <f t="shared" ref="F5:F7" si="0">B5</f>
        <v>-39681.589999999997</v>
      </c>
    </row>
    <row r="6" spans="1:6" ht="11.25" customHeight="1" x14ac:dyDescent="0.2">
      <c r="A6" s="14" t="s">
        <v>4</v>
      </c>
      <c r="B6" s="15">
        <v>18527056.870000001</v>
      </c>
      <c r="C6" s="23"/>
      <c r="D6" s="23"/>
      <c r="E6" s="23"/>
      <c r="F6" s="13">
        <f t="shared" si="0"/>
        <v>18527056.870000001</v>
      </c>
    </row>
    <row r="7" spans="1:6" ht="11.25" customHeight="1" x14ac:dyDescent="0.2">
      <c r="A7" s="14" t="s">
        <v>6</v>
      </c>
      <c r="B7" s="15">
        <v>0</v>
      </c>
      <c r="C7" s="23"/>
      <c r="D7" s="23"/>
      <c r="E7" s="23"/>
      <c r="F7" s="13">
        <f t="shared" si="0"/>
        <v>0</v>
      </c>
    </row>
    <row r="8" spans="1:6" ht="11.25" customHeight="1" x14ac:dyDescent="0.2">
      <c r="A8" s="16"/>
      <c r="B8" s="11"/>
      <c r="C8" s="11"/>
      <c r="D8" s="11"/>
      <c r="E8" s="11"/>
      <c r="F8" s="11"/>
    </row>
    <row r="9" spans="1:6" ht="11.25" customHeight="1" x14ac:dyDescent="0.2">
      <c r="A9" s="12" t="s">
        <v>19</v>
      </c>
      <c r="B9" s="23"/>
      <c r="C9" s="13">
        <f>+C11+C12+C13+C14</f>
        <v>1753829130.4400001</v>
      </c>
      <c r="D9" s="13">
        <f>+D10</f>
        <v>168514100.34</v>
      </c>
      <c r="E9" s="23"/>
      <c r="F9" s="13">
        <f>C9+D9</f>
        <v>1922343230.78</v>
      </c>
    </row>
    <row r="10" spans="1:6" ht="11.25" customHeight="1" x14ac:dyDescent="0.2">
      <c r="A10" s="14" t="s">
        <v>7</v>
      </c>
      <c r="B10" s="23"/>
      <c r="C10" s="23"/>
      <c r="D10" s="15">
        <v>168514100.34</v>
      </c>
      <c r="E10" s="23"/>
      <c r="F10" s="13">
        <f>D10</f>
        <v>168514100.34</v>
      </c>
    </row>
    <row r="11" spans="1:6" ht="11.25" customHeight="1" x14ac:dyDescent="0.2">
      <c r="A11" s="14" t="s">
        <v>8</v>
      </c>
      <c r="B11" s="23"/>
      <c r="C11" s="15">
        <v>1753829130.4400001</v>
      </c>
      <c r="D11" s="23"/>
      <c r="E11" s="23"/>
      <c r="F11" s="13">
        <f>C11</f>
        <v>1753829130.4400001</v>
      </c>
    </row>
    <row r="12" spans="1:6" ht="11.25" customHeight="1" x14ac:dyDescent="0.2">
      <c r="A12" s="14" t="s">
        <v>16</v>
      </c>
      <c r="B12" s="23"/>
      <c r="C12" s="15">
        <v>0</v>
      </c>
      <c r="D12" s="23"/>
      <c r="E12" s="23"/>
      <c r="F12" s="13">
        <f t="shared" ref="F12:F14" si="1">C12</f>
        <v>0</v>
      </c>
    </row>
    <row r="13" spans="1:6" ht="11.25" customHeight="1" x14ac:dyDescent="0.2">
      <c r="A13" s="14" t="s">
        <v>1</v>
      </c>
      <c r="B13" s="23"/>
      <c r="C13" s="15">
        <v>0</v>
      </c>
      <c r="D13" s="23"/>
      <c r="E13" s="23"/>
      <c r="F13" s="13">
        <f t="shared" si="1"/>
        <v>0</v>
      </c>
    </row>
    <row r="14" spans="1:6" ht="11.25" customHeight="1" x14ac:dyDescent="0.2">
      <c r="A14" s="14" t="s">
        <v>2</v>
      </c>
      <c r="B14" s="23"/>
      <c r="C14" s="15">
        <v>0</v>
      </c>
      <c r="D14" s="23"/>
      <c r="E14" s="23"/>
      <c r="F14" s="13">
        <f t="shared" si="1"/>
        <v>0</v>
      </c>
    </row>
    <row r="15" spans="1:6" ht="11.25" customHeight="1" x14ac:dyDescent="0.2">
      <c r="A15" s="16"/>
      <c r="B15" s="11"/>
      <c r="C15" s="11"/>
      <c r="D15" s="11"/>
      <c r="E15" s="11"/>
      <c r="F15" s="11"/>
    </row>
    <row r="16" spans="1:6" ht="22.5" x14ac:dyDescent="0.2">
      <c r="A16" s="12" t="s">
        <v>20</v>
      </c>
      <c r="B16" s="23"/>
      <c r="C16" s="23"/>
      <c r="D16" s="23"/>
      <c r="E16" s="13">
        <f>+E17+E18</f>
        <v>0</v>
      </c>
      <c r="F16" s="13">
        <f>+E16</f>
        <v>0</v>
      </c>
    </row>
    <row r="17" spans="1:6" ht="11.25" customHeight="1" x14ac:dyDescent="0.2">
      <c r="A17" s="14" t="s">
        <v>9</v>
      </c>
      <c r="B17" s="23"/>
      <c r="C17" s="23"/>
      <c r="D17" s="23"/>
      <c r="E17" s="15">
        <v>0</v>
      </c>
      <c r="F17" s="13">
        <f>E17</f>
        <v>0</v>
      </c>
    </row>
    <row r="18" spans="1:6" ht="11.25" customHeight="1" x14ac:dyDescent="0.2">
      <c r="A18" s="14" t="s">
        <v>10</v>
      </c>
      <c r="B18" s="23"/>
      <c r="C18" s="23"/>
      <c r="D18" s="23"/>
      <c r="E18" s="15">
        <v>0</v>
      </c>
      <c r="F18" s="13">
        <f>E18</f>
        <v>0</v>
      </c>
    </row>
    <row r="19" spans="1:6" ht="11.25" customHeight="1" x14ac:dyDescent="0.2">
      <c r="A19" s="16"/>
      <c r="B19" s="11"/>
      <c r="C19" s="11"/>
      <c r="D19" s="11"/>
      <c r="E19" s="11"/>
      <c r="F19" s="11"/>
    </row>
    <row r="20" spans="1:6" ht="11.25" customHeight="1" x14ac:dyDescent="0.2">
      <c r="A20" s="12" t="s">
        <v>21</v>
      </c>
      <c r="B20" s="13">
        <f>+B4</f>
        <v>18487375.280000001</v>
      </c>
      <c r="C20" s="13">
        <f>+C9</f>
        <v>1753829130.4400001</v>
      </c>
      <c r="D20" s="13">
        <f>+D9</f>
        <v>168514100.34</v>
      </c>
      <c r="E20" s="13">
        <f>+E16</f>
        <v>0</v>
      </c>
      <c r="F20" s="13">
        <f>+B20+C20+D20+E20</f>
        <v>1940830606.0599999</v>
      </c>
    </row>
    <row r="21" spans="1:6" ht="11.25" customHeight="1" x14ac:dyDescent="0.2">
      <c r="A21" s="17"/>
      <c r="B21" s="11"/>
      <c r="C21" s="11"/>
      <c r="D21" s="11"/>
      <c r="E21" s="11"/>
      <c r="F21" s="11"/>
    </row>
    <row r="22" spans="1:6" ht="24.75" customHeight="1" x14ac:dyDescent="0.2">
      <c r="A22" s="12" t="s">
        <v>22</v>
      </c>
      <c r="B22" s="13">
        <f>+B23+B24+B25</f>
        <v>0</v>
      </c>
      <c r="C22" s="23"/>
      <c r="D22" s="23"/>
      <c r="E22" s="24"/>
      <c r="F22" s="13">
        <f>+B22</f>
        <v>0</v>
      </c>
    </row>
    <row r="23" spans="1:6" ht="11.25" customHeight="1" x14ac:dyDescent="0.2">
      <c r="A23" s="14" t="s">
        <v>0</v>
      </c>
      <c r="B23" s="15">
        <v>0</v>
      </c>
      <c r="C23" s="23"/>
      <c r="D23" s="23"/>
      <c r="E23" s="23"/>
      <c r="F23" s="13">
        <f t="shared" ref="F23:F25" si="2">+B23</f>
        <v>0</v>
      </c>
    </row>
    <row r="24" spans="1:6" ht="11.25" customHeight="1" x14ac:dyDescent="0.2">
      <c r="A24" s="14" t="s">
        <v>4</v>
      </c>
      <c r="B24" s="15">
        <v>0</v>
      </c>
      <c r="C24" s="23"/>
      <c r="D24" s="23"/>
      <c r="E24" s="23"/>
      <c r="F24" s="13">
        <f t="shared" si="2"/>
        <v>0</v>
      </c>
    </row>
    <row r="25" spans="1:6" ht="11.25" customHeight="1" x14ac:dyDescent="0.2">
      <c r="A25" s="14" t="s">
        <v>6</v>
      </c>
      <c r="B25" s="15">
        <v>0</v>
      </c>
      <c r="C25" s="23"/>
      <c r="D25" s="23"/>
      <c r="E25" s="23"/>
      <c r="F25" s="13">
        <f t="shared" si="2"/>
        <v>0</v>
      </c>
    </row>
    <row r="26" spans="1:6" ht="11.25" customHeight="1" x14ac:dyDescent="0.2">
      <c r="A26" s="16"/>
      <c r="B26" s="11"/>
      <c r="C26" s="11"/>
      <c r="D26" s="11"/>
      <c r="E26" s="11"/>
      <c r="F26" s="11"/>
    </row>
    <row r="27" spans="1:6" ht="22.5" x14ac:dyDescent="0.2">
      <c r="A27" s="12" t="s">
        <v>23</v>
      </c>
      <c r="B27" s="23"/>
      <c r="C27" s="26">
        <f>C29</f>
        <v>170283856.88999999</v>
      </c>
      <c r="D27" s="13">
        <f>+D28+D29+D30+D31+D32</f>
        <v>-57525708.63000001</v>
      </c>
      <c r="E27" s="24"/>
      <c r="F27" s="13">
        <f>+C27+D27</f>
        <v>112758148.25999998</v>
      </c>
    </row>
    <row r="28" spans="1:6" ht="11.25" customHeight="1" x14ac:dyDescent="0.2">
      <c r="A28" s="14" t="s">
        <v>7</v>
      </c>
      <c r="B28" s="23"/>
      <c r="C28" s="23"/>
      <c r="D28" s="15">
        <v>110988391.70999999</v>
      </c>
      <c r="E28" s="23"/>
      <c r="F28" s="13">
        <f>+D28</f>
        <v>110988391.70999999</v>
      </c>
    </row>
    <row r="29" spans="1:6" ht="11.25" customHeight="1" x14ac:dyDescent="0.2">
      <c r="A29" s="14" t="s">
        <v>8</v>
      </c>
      <c r="B29" s="23"/>
      <c r="C29" s="15">
        <v>170283856.88999999</v>
      </c>
      <c r="D29" s="15">
        <v>-168514100.34</v>
      </c>
      <c r="E29" s="23"/>
      <c r="F29" s="13">
        <f>+C29+D29</f>
        <v>1769756.5499999821</v>
      </c>
    </row>
    <row r="30" spans="1:6" ht="11.25" customHeight="1" x14ac:dyDescent="0.2">
      <c r="A30" s="14" t="s">
        <v>16</v>
      </c>
      <c r="B30" s="23"/>
      <c r="C30" s="25"/>
      <c r="D30" s="18">
        <v>0</v>
      </c>
      <c r="E30" s="25"/>
      <c r="F30" s="13">
        <f>+D30</f>
        <v>0</v>
      </c>
    </row>
    <row r="31" spans="1:6" ht="11.25" customHeight="1" x14ac:dyDescent="0.2">
      <c r="A31" s="14" t="s">
        <v>1</v>
      </c>
      <c r="B31" s="23"/>
      <c r="C31" s="25"/>
      <c r="D31" s="18">
        <v>0</v>
      </c>
      <c r="E31" s="25"/>
      <c r="F31" s="13">
        <f>+D31</f>
        <v>0</v>
      </c>
    </row>
    <row r="32" spans="1:6" ht="11.25" customHeight="1" x14ac:dyDescent="0.2">
      <c r="A32" s="14" t="s">
        <v>2</v>
      </c>
      <c r="B32" s="23"/>
      <c r="C32" s="25"/>
      <c r="D32" s="18">
        <v>0</v>
      </c>
      <c r="E32" s="25"/>
      <c r="F32" s="13">
        <f>+D32</f>
        <v>0</v>
      </c>
    </row>
    <row r="33" spans="1:6" ht="11.25" customHeight="1" x14ac:dyDescent="0.2">
      <c r="A33" s="16"/>
      <c r="B33" s="11"/>
      <c r="C33" s="11"/>
      <c r="D33" s="11"/>
      <c r="E33" s="11"/>
      <c r="F33" s="11"/>
    </row>
    <row r="34" spans="1:6" ht="22.5" x14ac:dyDescent="0.2">
      <c r="A34" s="12" t="s">
        <v>24</v>
      </c>
      <c r="B34" s="23"/>
      <c r="C34" s="23"/>
      <c r="D34" s="23"/>
      <c r="E34" s="13">
        <f>+E35+E36</f>
        <v>0</v>
      </c>
      <c r="F34" s="13">
        <f>+E34</f>
        <v>0</v>
      </c>
    </row>
    <row r="35" spans="1:6" ht="11.25" customHeight="1" x14ac:dyDescent="0.2">
      <c r="A35" s="14" t="s">
        <v>9</v>
      </c>
      <c r="B35" s="23"/>
      <c r="C35" s="23"/>
      <c r="D35" s="23"/>
      <c r="E35" s="15">
        <v>0</v>
      </c>
      <c r="F35" s="13">
        <f>+E35</f>
        <v>0</v>
      </c>
    </row>
    <row r="36" spans="1:6" ht="11.25" customHeight="1" x14ac:dyDescent="0.2">
      <c r="A36" s="14" t="s">
        <v>10</v>
      </c>
      <c r="B36" s="23"/>
      <c r="C36" s="23"/>
      <c r="D36" s="23"/>
      <c r="E36" s="15">
        <v>0</v>
      </c>
      <c r="F36" s="13">
        <f>+E36</f>
        <v>0</v>
      </c>
    </row>
    <row r="37" spans="1:6" ht="11.25" customHeight="1" x14ac:dyDescent="0.2">
      <c r="A37" s="16"/>
      <c r="B37" s="11"/>
      <c r="C37" s="11"/>
      <c r="D37" s="11"/>
      <c r="E37" s="11"/>
      <c r="F37" s="11"/>
    </row>
    <row r="38" spans="1:6" ht="11.25" customHeight="1" x14ac:dyDescent="0.2">
      <c r="A38" s="12" t="s">
        <v>25</v>
      </c>
      <c r="B38" s="19">
        <f>+B20+B22</f>
        <v>18487375.280000001</v>
      </c>
      <c r="C38" s="19">
        <f>+C20+C27</f>
        <v>1924112987.3299999</v>
      </c>
      <c r="D38" s="19">
        <f>+D20+D27</f>
        <v>110988391.70999999</v>
      </c>
      <c r="E38" s="19">
        <f>+E20+E34</f>
        <v>0</v>
      </c>
      <c r="F38" s="19">
        <f>+B38+C38+D38+E38</f>
        <v>2053588754.3199999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0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2022-04-26T18:13:18Z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