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1er trim 2022\1er TRIM 2022 PT siret\Formatos 1ertrim2022 SIRET_21abr2022 buenos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B23" i="1"/>
  <c r="C19" i="1"/>
  <c r="D19" i="1"/>
  <c r="E19" i="1"/>
  <c r="F19" i="1"/>
  <c r="G19" i="1"/>
  <c r="B19" i="1"/>
  <c r="C10" i="1"/>
  <c r="D10" i="1"/>
  <c r="E10" i="1"/>
  <c r="F10" i="1"/>
  <c r="G10" i="1"/>
  <c r="B10" i="1"/>
  <c r="C7" i="1"/>
  <c r="D7" i="1"/>
  <c r="E7" i="1"/>
  <c r="F7" i="1"/>
  <c r="G7" i="1"/>
  <c r="B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<sst xmlns="http://schemas.openxmlformats.org/spreadsheetml/2006/main" count="42" uniqueCount="42">
  <si>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</si>
  <si>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</si>
  <si>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</si>
  <si>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</si>
  <si>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</si>
  <si>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</si>
  <si>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</si>
  <si>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</si>
  <si>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</si>
  <si>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</si>
  <si>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</si>
  <si>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</si>
  <si>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</si>
  <si>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</si>
  <si>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</si>
  <si>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</si>
  <si>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</si>
  <si>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</si>
  <si>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</si>
  <si>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</si>
  <si>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</si>
  <si>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</si>
  <si>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</si>
  <si>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</si>
  <si>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</si>
  <si>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</si>
  <si>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</si>
  <si>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</si>
  <si>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</si>
  <si>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</si>
  <si>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</si>
  <si>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</si>
  <si>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</si>
  <si>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</si>
  <si>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</si>
  <si>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</si>
  <si>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</si>
  <si>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</si>
  <si>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</si>
  <si>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</si>
  <si>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</si>
  <si>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Dolores Hidalgo CIN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</si>
</sst>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31"/>
      <c r="C6" s="31"/>
      <c r="D6" s="31"/>
      <c r="E6" s="31"/>
      <c r="F6" s="31"/>
      <c r="G6" s="31"/>
    </row>
    <row r="7" spans="1:7" x14ac:dyDescent="0.2">
      <c r="A7" s="17" t="s">
        <v>11</v>
      </c>
      <c r="B7" s="19">
        <f>SUM(B8:B9)</f>
        <v>5250000</v>
      </c>
      <c r="C7" s="21">
        <f t="shared" ref="C7:G7" si="0">SUM(C8:C9)</f>
        <v>0</v>
      </c>
      <c r="D7" s="21">
        <f t="shared" si="0"/>
        <v>5250000</v>
      </c>
      <c r="E7" s="21">
        <f t="shared" si="0"/>
        <v>678108.3</v>
      </c>
      <c r="F7" s="21">
        <f t="shared" si="0"/>
        <v>678108.3</v>
      </c>
      <c r="G7" s="21">
        <f t="shared" si="0"/>
        <v>4571891.7</v>
      </c>
    </row>
    <row r="8" spans="1:7" x14ac:dyDescent="0.2">
      <c r="A8" s="18" t="s">
        <v>12</v>
      </c>
      <c r="B8" s="20">
        <v>5250000</v>
      </c>
      <c r="C8" s="20">
        <v>0</v>
      </c>
      <c r="D8" s="20">
        <v>5250000</v>
      </c>
      <c r="E8" s="20">
        <v>678108.3</v>
      </c>
      <c r="F8" s="20">
        <v>678108.3</v>
      </c>
      <c r="G8" s="20">
        <v>4571891.7</v>
      </c>
    </row>
    <row r="9" spans="1:7" x14ac:dyDescent="0.2">
      <c r="A9" s="18" t="s">
        <v>13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">
      <c r="A10" s="17" t="s">
        <v>14</v>
      </c>
      <c r="B10" s="19">
        <f>SUM(B11:B18)</f>
        <v>471846260.90000004</v>
      </c>
      <c r="C10" s="21">
        <f t="shared" ref="C10:G10" si="1">SUM(C11:C18)</f>
        <v>33266174.350000001</v>
      </c>
      <c r="D10" s="21">
        <f t="shared" si="1"/>
        <v>505112435.25</v>
      </c>
      <c r="E10" s="21">
        <f t="shared" si="1"/>
        <v>66827949.169999994</v>
      </c>
      <c r="F10" s="21">
        <f t="shared" si="1"/>
        <v>66813949.419999994</v>
      </c>
      <c r="G10" s="21">
        <f t="shared" si="1"/>
        <v>438284486.08000004</v>
      </c>
    </row>
    <row r="11" spans="1:7" x14ac:dyDescent="0.2">
      <c r="A11" s="18" t="s">
        <v>15</v>
      </c>
      <c r="B11" s="20">
        <v>214923495.02000001</v>
      </c>
      <c r="C11" s="20">
        <v>12473971.84</v>
      </c>
      <c r="D11" s="20">
        <v>227397466.86000001</v>
      </c>
      <c r="E11" s="20">
        <v>43963954.299999997</v>
      </c>
      <c r="F11" s="20">
        <v>43963954.299999997</v>
      </c>
      <c r="G11" s="20">
        <v>183433512.56</v>
      </c>
    </row>
    <row r="12" spans="1:7" x14ac:dyDescent="0.2">
      <c r="A12" s="18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">
      <c r="A13" s="18" t="s">
        <v>17</v>
      </c>
      <c r="B13" s="20">
        <v>42761144.590000004</v>
      </c>
      <c r="C13" s="20">
        <v>11869020.43</v>
      </c>
      <c r="D13" s="20">
        <v>54630165.020000003</v>
      </c>
      <c r="E13" s="20">
        <v>10498018.279999999</v>
      </c>
      <c r="F13" s="20">
        <v>10484018.529999999</v>
      </c>
      <c r="G13" s="20">
        <v>44132146.740000002</v>
      </c>
    </row>
    <row r="14" spans="1:7" x14ac:dyDescent="0.2">
      <c r="A14" s="18" t="s">
        <v>18</v>
      </c>
      <c r="B14" s="20">
        <v>12348579.43</v>
      </c>
      <c r="C14" s="20">
        <v>507457.91</v>
      </c>
      <c r="D14" s="20">
        <v>12856037.34</v>
      </c>
      <c r="E14" s="20">
        <v>977451.94</v>
      </c>
      <c r="F14" s="20">
        <v>977451.94</v>
      </c>
      <c r="G14" s="20">
        <v>11878585.4</v>
      </c>
    </row>
    <row r="15" spans="1:7" x14ac:dyDescent="0.2">
      <c r="A15" s="18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">
      <c r="A18" s="18" t="s">
        <v>22</v>
      </c>
      <c r="B18" s="20">
        <v>201813041.86000001</v>
      </c>
      <c r="C18" s="20">
        <v>8415724.1699999999</v>
      </c>
      <c r="D18" s="20">
        <v>210228766.03</v>
      </c>
      <c r="E18" s="20">
        <v>11388524.65</v>
      </c>
      <c r="F18" s="20">
        <v>11388524.65</v>
      </c>
      <c r="G18" s="20">
        <v>198840241.38</v>
      </c>
    </row>
    <row r="19" spans="1:7" x14ac:dyDescent="0.2">
      <c r="A19" s="17" t="s">
        <v>23</v>
      </c>
      <c r="B19" s="19">
        <f>SUM(B20:B22)</f>
        <v>32568764.129999999</v>
      </c>
      <c r="C19" s="21">
        <f t="shared" ref="C19:G19" si="2">SUM(C20:C22)</f>
        <v>6473492.0299999993</v>
      </c>
      <c r="D19" s="21">
        <f t="shared" si="2"/>
        <v>39042256.159999996</v>
      </c>
      <c r="E19" s="21">
        <f t="shared" si="2"/>
        <v>4765357.76</v>
      </c>
      <c r="F19" s="21">
        <f t="shared" si="2"/>
        <v>4779357.51</v>
      </c>
      <c r="G19" s="21">
        <f t="shared" si="2"/>
        <v>34276898.399999999</v>
      </c>
    </row>
    <row r="20" spans="1:7" x14ac:dyDescent="0.2">
      <c r="A20" s="18" t="s">
        <v>24</v>
      </c>
      <c r="B20" s="20">
        <v>29685007.199999999</v>
      </c>
      <c r="C20" s="20">
        <v>6615225.0599999996</v>
      </c>
      <c r="D20" s="20">
        <v>36300232.259999998</v>
      </c>
      <c r="E20" s="20">
        <v>4346516.8499999996</v>
      </c>
      <c r="F20" s="20">
        <v>4346516.8499999996</v>
      </c>
      <c r="G20" s="20">
        <v>31953715.409999996</v>
      </c>
    </row>
    <row r="21" spans="1:7" x14ac:dyDescent="0.2">
      <c r="A21" s="18" t="s">
        <v>25</v>
      </c>
      <c r="B21" s="20">
        <v>2883756.93</v>
      </c>
      <c r="C21" s="20">
        <v>-141733.03</v>
      </c>
      <c r="D21" s="20">
        <v>2742023.9000000004</v>
      </c>
      <c r="E21" s="20">
        <v>418840.91</v>
      </c>
      <c r="F21" s="20">
        <v>432840.66</v>
      </c>
      <c r="G21" s="20">
        <v>2323182.9900000002</v>
      </c>
    </row>
    <row r="22" spans="1:7" x14ac:dyDescent="0.2">
      <c r="A22" s="18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">
      <c r="A23" s="17" t="s">
        <v>27</v>
      </c>
      <c r="B23" s="19">
        <f>SUM(B24:B25)</f>
        <v>0</v>
      </c>
      <c r="C23" s="21">
        <f t="shared" ref="C23:G23" si="3">SUM(C24:C25)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">
      <c r="A26" s="17" t="s">
        <v>30</v>
      </c>
      <c r="B26" s="19">
        <v>18596016.829999998</v>
      </c>
      <c r="C26" s="19">
        <v>0</v>
      </c>
      <c r="D26" s="19">
        <v>18596016.829999998</v>
      </c>
      <c r="E26" s="19">
        <v>4437182.08</v>
      </c>
      <c r="F26" s="19">
        <v>4437182.08</v>
      </c>
      <c r="G26" s="19">
        <v>14158834.749999998</v>
      </c>
    </row>
    <row r="27" spans="1:7" x14ac:dyDescent="0.2">
      <c r="A27" s="18" t="s">
        <v>31</v>
      </c>
      <c r="B27" s="20">
        <v>18596016.829999998</v>
      </c>
      <c r="C27" s="20">
        <v>0</v>
      </c>
      <c r="D27" s="20">
        <v>18596016.829999998</v>
      </c>
      <c r="E27" s="20">
        <v>4437182.08</v>
      </c>
      <c r="F27" s="20">
        <v>4437182.08</v>
      </c>
      <c r="G27" s="20">
        <v>14158834.749999998</v>
      </c>
    </row>
    <row r="28" spans="1:7" x14ac:dyDescent="0.2">
      <c r="A28" s="18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17" t="s">
        <v>35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2">
        <v>528261041.86000001</v>
      </c>
      <c r="C37" s="22">
        <v>39739666.380000003</v>
      </c>
      <c r="D37" s="22">
        <v>568000708.24000001</v>
      </c>
      <c r="E37" s="22">
        <v>76708597.310000002</v>
      </c>
      <c r="F37" s="22">
        <v>76708597.310000002</v>
      </c>
      <c r="G37" s="22">
        <v>491292110.93000001</v>
      </c>
    </row>
  </sheetData>
  <sheetProtection formatCells="0" formatColumns="0" formatRows="0" autoFilter="0"/>
  <protectedRanges>
    <protectedRange sqref="A38:G65523" name="Rango1"/>
    <protectedRange sqref="D37:G37 A36:G36 B33:G35 B8:G31 A20:A22 A11:A18 A8:A9 A32:G32 A27:A30 A24:A25" name="Rango1_3"/>
    <protectedRange sqref="B7:G7 B4:G5" name="Rango1_2_2"/>
    <protectedRange sqref="A37:C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2022-04-25T15:44:19Z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