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2DO IFT 2022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C61" i="3" s="1"/>
  <c r="B33" i="3"/>
  <c r="B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<sst xmlns="http://schemas.openxmlformats.org/spreadsheetml/2006/main" count="92" uniqueCount="58">
  <si>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</si>
  <si>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</si>
  <si>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</si>
  <si>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</si>
  <si>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</si>
  <si>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</si>
  <si>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</si>
  <si>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</si>
  <si>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</si>
  <si>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</si>
  <si>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</si>
  <si>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</si>
  <si>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</si>
  <si>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</si>
  <si>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</si>
  <si>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</si>
  <si>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</si>
  <si>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</si>
  <si>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</si>
  <si>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</si>
  <si>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</si>
  <si>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</si>
  <si>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</si>
  <si>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</si>
  <si>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</si>
  <si>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</si>
  <si>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</si>
  <si>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</si>
  <si>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</si>
  <si>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</si>
  <si>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</si>
  <si>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</si>
  <si>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</si>
  <si>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</si>
  <si>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</si>
  <si>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</si>
  <si>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</si>
  <si>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</si>
  <si>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</si>
  <si>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</si>
  <si>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</si>
  <si>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</si>
  <si>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</si>
  <si>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</si>
  <si>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</si>
  <si>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</si>
  <si>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</si>
  <si>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</si>
  <si>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</si>
  <si>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</si>
  <si>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</si>
  <si>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</si>
  <si>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</si>
  <si>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</si>
  <si>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</si>
  <si>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</si>
  <si>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</si>
  <si>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Comisión Municipal del Deporte de Dolores Hidalgo, CIN
Estado de Flujos de Efectivo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</si>
</sst>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990199.98</v>
      </c>
      <c r="C4" s="7">
        <f>SUM(C5:C14)</f>
        <v>856626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0</v>
      </c>
      <c r="C9" s="9">
        <v>0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0</v>
      </c>
      <c r="D10" s="17">
        <v>600000</v>
      </c>
    </row>
    <row r="11" spans="1:22" ht="11.25" customHeight="1" x14ac:dyDescent="0.2">
      <c r="A11" s="8" t="s">
        <v>38</v>
      </c>
      <c r="B11" s="9">
        <v>40200</v>
      </c>
      <c r="C11" s="9">
        <v>0</v>
      </c>
      <c r="D11" s="17">
        <v>700000</v>
      </c>
    </row>
    <row r="12" spans="1:22" ht="22.5" x14ac:dyDescent="0.2">
      <c r="A12" s="8" t="s">
        <v>41</v>
      </c>
      <c r="B12" s="9">
        <v>0</v>
      </c>
      <c r="C12" s="9">
        <v>0</v>
      </c>
      <c r="D12" s="17">
        <v>800000</v>
      </c>
    </row>
    <row r="13" spans="1:22" ht="11.25" customHeight="1" x14ac:dyDescent="0.2">
      <c r="A13" s="8" t="s">
        <v>42</v>
      </c>
      <c r="B13" s="9">
        <v>949999.98</v>
      </c>
      <c r="C13" s="9">
        <v>856626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935711.11</v>
      </c>
      <c r="C16" s="7">
        <f>SUM(C17:C32)</f>
        <v>1501693.9699999997</v>
      </c>
      <c r="D16" s="16" t="s">
        <v>39</v>
      </c>
    </row>
    <row r="17" spans="1:4" ht="11.25" customHeight="1" x14ac:dyDescent="0.2">
      <c r="A17" s="8" t="s">
        <v>8</v>
      </c>
      <c r="B17" s="9">
        <v>729640.64</v>
      </c>
      <c r="C17" s="9">
        <v>1151845.71</v>
      </c>
      <c r="D17" s="17">
        <v>1000</v>
      </c>
    </row>
    <row r="18" spans="1:4" ht="11.25" customHeight="1" x14ac:dyDescent="0.2">
      <c r="A18" s="8" t="s">
        <v>9</v>
      </c>
      <c r="B18" s="9">
        <v>73472.84</v>
      </c>
      <c r="C18" s="9">
        <v>58409.7</v>
      </c>
      <c r="D18" s="17">
        <v>2000</v>
      </c>
    </row>
    <row r="19" spans="1:4" ht="11.25" customHeight="1" x14ac:dyDescent="0.2">
      <c r="A19" s="8" t="s">
        <v>10</v>
      </c>
      <c r="B19" s="9">
        <v>19202.419999999998</v>
      </c>
      <c r="C19" s="9">
        <v>52389.13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0.51</v>
      </c>
      <c r="D22" s="17">
        <v>4300</v>
      </c>
    </row>
    <row r="23" spans="1:4" ht="11.25" customHeight="1" x14ac:dyDescent="0.2">
      <c r="A23" s="8" t="s">
        <v>13</v>
      </c>
      <c r="B23" s="9">
        <v>113395.21</v>
      </c>
      <c r="C23" s="9">
        <v>239048.92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54488.869999999995</v>
      </c>
      <c r="C33" s="7">
        <f>C4-C16</f>
        <v>-645067.96999999974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9278.84</v>
      </c>
      <c r="C41" s="7">
        <f>SUM(C42:C44)</f>
        <v>0</v>
      </c>
      <c r="D41" s="16" t="s">
        <v>39</v>
      </c>
    </row>
    <row r="42" spans="1:4" ht="11.25" customHeight="1" x14ac:dyDescent="0.2">
      <c r="A42" s="8" t="s">
        <v>22</v>
      </c>
      <c r="B42" s="9">
        <v>0</v>
      </c>
      <c r="C42" s="9">
        <v>0</v>
      </c>
      <c r="D42" s="16">
        <v>6000</v>
      </c>
    </row>
    <row r="43" spans="1:4" ht="11.25" customHeight="1" x14ac:dyDescent="0.2">
      <c r="A43" s="8" t="s">
        <v>23</v>
      </c>
      <c r="B43" s="9">
        <v>9278.84</v>
      </c>
      <c r="C43" s="9">
        <v>0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-9278.84</v>
      </c>
      <c r="C45" s="7">
        <f>C36-C41</f>
        <v>0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16537.900000000001</v>
      </c>
      <c r="C48" s="7">
        <f>SUM(C49+C52)</f>
        <v>1385147.83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16537.900000000001</v>
      </c>
      <c r="C52" s="9">
        <v>1385147.83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0</v>
      </c>
      <c r="C54" s="7">
        <f>SUM(C55+C58)</f>
        <v>0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0</v>
      </c>
      <c r="C55" s="9">
        <f>SUM(C56+C57)</f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0</v>
      </c>
      <c r="C58" s="9">
        <v>0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16537.900000000001</v>
      </c>
      <c r="C59" s="7">
        <f>C48-C54</f>
        <v>1385147.83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61747.929999999993</v>
      </c>
      <c r="C61" s="7">
        <f>C59+C45+C33</f>
        <v>740079.86000000034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1619259.24</v>
      </c>
      <c r="C63" s="7">
        <v>879179.38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1681007.17</v>
      </c>
      <c r="C65" s="7">
        <v>1619259.24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microsoft.com/office/2006/metadata/properties"/>
    <ds:schemaRef ds:uri="212f5b6f-540c-444d-8783-9749c880513e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45be96a9-161b-45e5-8955-82d7971c9a35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revision/>
  <cp:lastPrinted>2019-05-15T20:50:09Z</cp:lastPrinted>
  <dcterms:created xsi:type="dcterms:W3CDTF">2012-12-11T20:31:36Z</dcterms:created>
  <dcterms:modified xsi:type="dcterms:W3CDTF">2022-07-18T15:04:18Z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