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2DO IFT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<sst xmlns="http://schemas.openxmlformats.org/spreadsheetml/2006/main" count="27" uniqueCount="27">
  <si>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</si>
  <si>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</si>
  <si>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</si>
  <si>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</si>
  <si>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</si>
  <si>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</si>
  <si>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</si>
  <si>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</si>
  <si>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</si>
  <si>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</si>
  <si>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</si>
  <si>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</si>
  <si>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</si>
  <si>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</si>
  <si>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</si>
  <si>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</si>
  <si>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</si>
  <si>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</si>
  <si>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</si>
  <si>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</si>
  <si>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</si>
  <si>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</si>
  <si>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</si>
  <si>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</si>
  <si>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</si>
  <si>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</si>
  <si>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del Deporte de Dolores Hidalgo, CIN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</si>
</sst>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32" sqref="B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1279597</v>
      </c>
      <c r="C3" s="5">
        <f t="shared" ref="C3:F3" si="0">C4+C12</f>
        <v>2511250.5199999996</v>
      </c>
      <c r="D3" s="5">
        <f t="shared" si="0"/>
        <v>2440223.75</v>
      </c>
      <c r="E3" s="5">
        <f t="shared" si="0"/>
        <v>1350623.77</v>
      </c>
      <c r="F3" s="5">
        <f t="shared" si="0"/>
        <v>71026.769999999902</v>
      </c>
    </row>
    <row r="4" spans="1:6" x14ac:dyDescent="0.2">
      <c r="A4" s="6" t="s">
        <v>4</v>
      </c>
      <c r="B4" s="5">
        <f>SUM(B5:B11)</f>
        <v>1035550.94</v>
      </c>
      <c r="C4" s="5">
        <f>SUM(C5:C11)</f>
        <v>2501971.6799999997</v>
      </c>
      <c r="D4" s="5">
        <f>SUM(D5:D11)</f>
        <v>2440223.75</v>
      </c>
      <c r="E4" s="5">
        <f>SUM(E5:E11)</f>
        <v>1097298.8699999999</v>
      </c>
      <c r="F4" s="5">
        <f>SUM(F5:F11)</f>
        <v>61747.929999999935</v>
      </c>
    </row>
    <row r="5" spans="1:6" x14ac:dyDescent="0.2">
      <c r="A5" s="7" t="s">
        <v>5</v>
      </c>
      <c r="B5" s="8">
        <v>1619259.24</v>
      </c>
      <c r="C5" s="8">
        <v>1160826.2</v>
      </c>
      <c r="D5" s="8">
        <v>1099078.27</v>
      </c>
      <c r="E5" s="8">
        <f>B5+C5-D5</f>
        <v>1681007.17</v>
      </c>
      <c r="F5" s="8">
        <f t="shared" ref="F5:F11" si="1">E5-B5</f>
        <v>61747.929999999935</v>
      </c>
    </row>
    <row r="6" spans="1:6" x14ac:dyDescent="0.2">
      <c r="A6" s="7" t="s">
        <v>6</v>
      </c>
      <c r="B6" s="8">
        <v>-583708.30000000005</v>
      </c>
      <c r="C6" s="8">
        <v>1341145.48</v>
      </c>
      <c r="D6" s="8">
        <v>1341145.48</v>
      </c>
      <c r="E6" s="8">
        <f t="shared" ref="E6:E11" si="2">B6+C6-D6</f>
        <v>-583708.30000000005</v>
      </c>
      <c r="F6" s="8">
        <f t="shared" si="1"/>
        <v>0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244046.06000000006</v>
      </c>
      <c r="C12" s="5">
        <f>SUM(C13:C21)</f>
        <v>9278.84</v>
      </c>
      <c r="D12" s="5">
        <f>SUM(D13:D21)</f>
        <v>0</v>
      </c>
      <c r="E12" s="5">
        <f>SUM(E13:E21)</f>
        <v>253324.90000000002</v>
      </c>
      <c r="F12" s="5">
        <f>SUM(F13:F21)</f>
        <v>9278.8399999999674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621311.31000000006</v>
      </c>
      <c r="C16" s="8">
        <v>9278.84</v>
      </c>
      <c r="D16" s="8">
        <v>0</v>
      </c>
      <c r="E16" s="8">
        <f t="shared" si="4"/>
        <v>630590.15</v>
      </c>
      <c r="F16" s="8">
        <f t="shared" si="3"/>
        <v>9278.8399999999674</v>
      </c>
    </row>
    <row r="17" spans="1:6" x14ac:dyDescent="0.2">
      <c r="A17" s="7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7" t="s">
        <v>16</v>
      </c>
      <c r="B18" s="8">
        <v>-377265.25</v>
      </c>
      <c r="C18" s="8">
        <v>0</v>
      </c>
      <c r="D18" s="8">
        <v>0</v>
      </c>
      <c r="E18" s="8">
        <f t="shared" si="4"/>
        <v>-377265.25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2018-03-08T18:40:55Z</cp:lastPrinted>
  <dcterms:created xsi:type="dcterms:W3CDTF">2014-02-09T04:04:15Z</dcterms:created>
  <dcterms:modified xsi:type="dcterms:W3CDTF">2022-07-15T20:21:36Z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