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<sst xmlns="http://schemas.openxmlformats.org/spreadsheetml/2006/main" count="49" uniqueCount="41">
  <si>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</si>
  <si>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</si>
  <si>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</si>
  <si>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</si>
  <si>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</si>
  <si>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</si>
  <si>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</si>
  <si>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</si>
  <si>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</si>
  <si>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</si>
  <si>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</si>
  <si>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</si>
  <si>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</si>
  <si>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</si>
  <si>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</si>
  <si>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</si>
  <si>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</si>
  <si>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</si>
  <si>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</si>
  <si>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</si>
  <si>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</si>
  <si>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</si>
  <si>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</si>
  <si>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</si>
  <si>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</si>
  <si>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</si>
  <si>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</si>
  <si>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</si>
  <si>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</si>
  <si>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</si>
  <si>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</si>
  <si>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</si>
  <si>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</si>
  <si>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</si>
  <si>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</si>
  <si>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</si>
  <si>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DOLORES HIDALGO,                                                                                                                                                                                                                                       CUNA DE LA INDEPENDENCIA NACIONAL, GUANAJUATO                                                                                                                                                                            
FLUJO DE FONDOS
DEL 1 DE ENERO AL 30 DE JUNIO DEL 2022</t>
  </si>
  <si>
    <t xml:space="preserve">LIC. MICHEL KARYNE REYES LUCIO </t>
  </si>
  <si>
    <t>DIRECTORA GENERAL</t>
  </si>
  <si>
    <t>PRESIDENTA DEL CONSEJO DIRECTIVO</t>
  </si>
  <si>
    <t>LIC. MARIA ISABEL MARVELLA ROBLES AGREDA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</si>
</sst>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9" xfId="3" applyFont="1" applyBorder="1" applyAlignment="1" applyProtection="1">
      <alignment horizontal="center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3" fillId="0" borderId="9" xfId="3" applyFont="1" applyBorder="1" applyAlignment="1" applyProtection="1">
      <alignment vertical="top" wrapText="1"/>
      <protection locked="0"/>
    </xf>
    <xf numFmtId="0" fontId="4" fillId="0" borderId="0" xfId="3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0</xdr:row>
      <xdr:rowOff>701101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9675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workbookViewId="0">
      <selection activeCell="I38" sqref="I3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57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28105864</v>
      </c>
      <c r="D3" s="3">
        <f t="shared" ref="D3:E3" si="0">SUM(D4:D13)</f>
        <v>14485948.25</v>
      </c>
      <c r="E3" s="4">
        <f t="shared" si="0"/>
        <v>14485948.25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ht="10.1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5470000</v>
      </c>
      <c r="D10" s="6">
        <v>2871948.29</v>
      </c>
      <c r="E10" s="7">
        <v>2871948.29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22635864</v>
      </c>
      <c r="D12" s="6">
        <v>11613999.960000001</v>
      </c>
      <c r="E12" s="7">
        <v>11613999.960000001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28105864</v>
      </c>
      <c r="D14" s="9">
        <f t="shared" ref="D14:E14" si="1">SUM(D15:D23)</f>
        <v>12581952.140000001</v>
      </c>
      <c r="E14" s="10">
        <f t="shared" si="1"/>
        <v>12768745.059999999</v>
      </c>
    </row>
    <row r="15" spans="1:5" x14ac:dyDescent="0.2">
      <c r="A15" s="5"/>
      <c r="B15" s="14" t="s">
        <v>12</v>
      </c>
      <c r="C15" s="6">
        <v>14578504.380000001</v>
      </c>
      <c r="D15" s="6">
        <v>6180142.3799999999</v>
      </c>
      <c r="E15" s="7">
        <v>6180142.3799999999</v>
      </c>
    </row>
    <row r="16" spans="1:5" x14ac:dyDescent="0.2">
      <c r="A16" s="5"/>
      <c r="B16" s="14" t="s">
        <v>13</v>
      </c>
      <c r="C16" s="6">
        <v>7342646.2400000002</v>
      </c>
      <c r="D16" s="6">
        <v>3316686.22</v>
      </c>
      <c r="E16" s="7">
        <v>3501086.22</v>
      </c>
    </row>
    <row r="17" spans="1:5" x14ac:dyDescent="0.2">
      <c r="A17" s="5"/>
      <c r="B17" s="14" t="s">
        <v>14</v>
      </c>
      <c r="C17" s="6">
        <v>1423407.91</v>
      </c>
      <c r="D17" s="6">
        <v>896672.54</v>
      </c>
      <c r="E17" s="7">
        <v>899065.46</v>
      </c>
    </row>
    <row r="18" spans="1:5" x14ac:dyDescent="0.2">
      <c r="A18" s="5"/>
      <c r="B18" s="14" t="s">
        <v>9</v>
      </c>
      <c r="C18" s="6">
        <v>4386305.47</v>
      </c>
      <c r="D18" s="6">
        <v>2120579</v>
      </c>
      <c r="E18" s="7">
        <v>2120579</v>
      </c>
    </row>
    <row r="19" spans="1:5" x14ac:dyDescent="0.2">
      <c r="A19" s="5"/>
      <c r="B19" s="14" t="s">
        <v>15</v>
      </c>
      <c r="C19" s="6">
        <v>215000</v>
      </c>
      <c r="D19" s="6">
        <v>67872</v>
      </c>
      <c r="E19" s="7">
        <v>67872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160000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1903996.1099999994</v>
      </c>
      <c r="E24" s="13">
        <f>E3-E14</f>
        <v>1717203.1900000013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1684243.19</v>
      </c>
      <c r="E28" s="21">
        <f>SUM(E29:E35)</f>
        <v>1497999.27</v>
      </c>
    </row>
    <row r="29" spans="1:5" ht="10.15" x14ac:dyDescent="0.2">
      <c r="A29" s="5"/>
      <c r="B29" s="14" t="s">
        <v>26</v>
      </c>
      <c r="C29" s="22">
        <v>0</v>
      </c>
      <c r="D29" s="22">
        <v>1267044.55</v>
      </c>
      <c r="E29" s="23">
        <v>1267044.55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417198.64</v>
      </c>
      <c r="E32" s="23">
        <v>230954.72</v>
      </c>
    </row>
    <row r="33" spans="1:5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219752.92</v>
      </c>
      <c r="E36" s="25">
        <f>SUM(E37:E39)</f>
        <v>219203.92</v>
      </c>
    </row>
    <row r="37" spans="1:5" ht="10.15" x14ac:dyDescent="0.2">
      <c r="A37" s="5"/>
      <c r="B37" s="14" t="s">
        <v>30</v>
      </c>
      <c r="C37" s="22">
        <v>0</v>
      </c>
      <c r="D37" s="22">
        <v>219752.92</v>
      </c>
      <c r="E37" s="23">
        <v>219203.92</v>
      </c>
    </row>
    <row r="38" spans="1:5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1903996.1099999999</v>
      </c>
      <c r="E40" s="13">
        <f>E28+E36</f>
        <v>1717203.19</v>
      </c>
    </row>
    <row r="41" spans="1:5" x14ac:dyDescent="0.2">
      <c r="A41" s="1" t="s">
        <v>24</v>
      </c>
    </row>
    <row r="46" spans="1:5" x14ac:dyDescent="0.2">
      <c r="A46" s="31"/>
      <c r="B46" s="31"/>
      <c r="C46" s="33"/>
      <c r="D46" s="34"/>
      <c r="E46" s="34"/>
    </row>
    <row r="47" spans="1:5" x14ac:dyDescent="0.2">
      <c r="A47" s="32" t="s">
        <v>40</v>
      </c>
      <c r="B47" s="32"/>
      <c r="C47" s="35"/>
      <c r="D47" s="32" t="s">
        <v>37</v>
      </c>
      <c r="E47" s="32"/>
    </row>
    <row r="48" spans="1:5" ht="15" x14ac:dyDescent="0.25">
      <c r="A48" s="32" t="s">
        <v>38</v>
      </c>
      <c r="B48" s="32"/>
      <c r="C48" s="36"/>
      <c r="D48" s="32" t="s">
        <v>39</v>
      </c>
      <c r="E48" s="32"/>
    </row>
  </sheetData>
  <mergeCells count="8">
    <mergeCell ref="A47:B47"/>
    <mergeCell ref="D47:E47"/>
    <mergeCell ref="A1:E1"/>
    <mergeCell ref="A2:B2"/>
    <mergeCell ref="A27:B27"/>
    <mergeCell ref="A48:B48"/>
    <mergeCell ref="D48:E48"/>
    <mergeCell ref="A46:B46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cp:lastPrinted>2018-07-16T14:09:31Z</cp:lastPrinted>
  <dcterms:created xsi:type="dcterms:W3CDTF">2017-12-20T04:54:53Z</dcterms:created>
  <dcterms:modified xsi:type="dcterms:W3CDTF">2022-07-18T01:06:01Z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