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C12" i="3"/>
  <c r="D22" i="3" l="1"/>
  <c r="C22" i="3"/>
  <c r="D61" i="3"/>
  <c r="C61" i="3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<sst xmlns="http://schemas.openxmlformats.org/spreadsheetml/2006/main" count="78" uniqueCount="62">
  <si>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</si>
  <si>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</si>
  <si>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</si>
  <si>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</si>
  <si>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</si>
  <si>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</si>
  <si>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</si>
  <si>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</si>
  <si>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</si>
  <si>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</si>
  <si>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</si>
  <si>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</si>
  <si>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</si>
  <si>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</si>
  <si>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</si>
  <si>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</si>
  <si>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</si>
  <si>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</si>
  <si>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</si>
  <si>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</si>
  <si>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</si>
  <si>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</si>
  <si>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</si>
  <si>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</si>
  <si>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</si>
  <si>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</si>
  <si>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</si>
  <si>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</si>
  <si>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</si>
  <si>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</si>
  <si>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</si>
  <si>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</si>
  <si>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</si>
  <si>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</si>
  <si>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</si>
  <si>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</si>
  <si>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</si>
  <si>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</si>
  <si>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</si>
  <si>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</si>
  <si>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</si>
  <si>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</si>
  <si>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</si>
  <si>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</si>
  <si>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</si>
  <si>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</si>
  <si>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</si>
  <si>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</si>
  <si>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</si>
  <si>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</si>
  <si>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</si>
  <si>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</si>
  <si>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</si>
  <si>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</si>
  <si>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</si>
  <si>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</si>
  <si>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Vivienda de Dolores Hidalgo, Gto.
ESTADO DE ACTIVIDADES
DEL 1 DE ENERO AL 30 DE JUNIO DEL 2022</t>
  </si>
  <si>
    <t>Bajo protesta de decir verdad declaramos que los Estados Financieros y sus notas, son razonablemente correctos y son responsabilidad del emisor.</t>
  </si>
  <si>
    <t>LIC. CIRILO ALVAREZ MORALES</t>
  </si>
  <si>
    <t>ARQ. GERARDO RAMÓN NUÑEZ REYES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</si>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</sst>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tabSelected="1" topLeftCell="A43" zoomScaleNormal="100" workbookViewId="0">
      <selection activeCell="C67" sqref="C67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13485314.970000001</v>
      </c>
      <c r="D4" s="28">
        <f>SUM(D5:D11)</f>
        <v>6494890.3399999999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599468.15</v>
      </c>
      <c r="D9" s="30">
        <v>1022697.58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12885846.82</v>
      </c>
      <c r="D11" s="30">
        <v>5472192.7599999998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867824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867824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13485314.970000001</v>
      </c>
      <c r="D22" s="3">
        <f>SUM(D4+D12+D15)</f>
        <v>7362714.3399999999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2416823.38</v>
      </c>
      <c r="D25" s="28">
        <f>SUM(D26:D28)</f>
        <v>5514538.9799999995</v>
      </c>
      <c r="E25" s="31" t="s">
        <v>55</v>
      </c>
    </row>
    <row r="26" spans="1:5" x14ac:dyDescent="0.2">
      <c r="A26" s="19"/>
      <c r="B26" s="20" t="s">
        <v>37</v>
      </c>
      <c r="C26" s="29">
        <v>2030150.64</v>
      </c>
      <c r="D26" s="30">
        <v>4641684.43</v>
      </c>
      <c r="E26" s="31">
        <v>5110</v>
      </c>
    </row>
    <row r="27" spans="1:5" x14ac:dyDescent="0.2">
      <c r="A27" s="19"/>
      <c r="B27" s="20" t="s">
        <v>16</v>
      </c>
      <c r="C27" s="29">
        <v>47410.86</v>
      </c>
      <c r="D27" s="30">
        <v>141175.16</v>
      </c>
      <c r="E27" s="31">
        <v>5120</v>
      </c>
    </row>
    <row r="28" spans="1:5" x14ac:dyDescent="0.2">
      <c r="A28" s="19"/>
      <c r="B28" s="20" t="s">
        <v>17</v>
      </c>
      <c r="C28" s="29">
        <v>339261.88</v>
      </c>
      <c r="D28" s="30">
        <v>731679.39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148260.89000000001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148260.89000000001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2416823.38</v>
      </c>
      <c r="D59" s="3">
        <f>SUM(D56+D49+D43+D39+D29+D25)</f>
        <v>5662799.8699999992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11068491.59</v>
      </c>
      <c r="D61" s="28">
        <f>D22-D59</f>
        <v>1699914.4700000007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1" t="s">
        <v>57</v>
      </c>
    </row>
    <row r="71" spans="2:4" x14ac:dyDescent="0.2">
      <c r="B71" s="38" t="s">
        <v>58</v>
      </c>
      <c r="C71" s="39" t="s">
        <v>59</v>
      </c>
      <c r="D71" s="39"/>
    </row>
    <row r="72" spans="2:4" x14ac:dyDescent="0.2">
      <c r="B72" s="38" t="s">
        <v>60</v>
      </c>
      <c r="C72" s="39" t="s">
        <v>61</v>
      </c>
      <c r="D72" s="39"/>
    </row>
  </sheetData>
  <sheetProtection formatCells="0" formatColumns="0" formatRows="0" autoFilter="0"/>
  <mergeCells count="4">
    <mergeCell ref="A1:D1"/>
    <mergeCell ref="A12:B12"/>
    <mergeCell ref="C71:D71"/>
    <mergeCell ref="C72:D7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eulugc</cp:lastModifiedBy>
  <cp:lastPrinted>2018-03-04T05:17:13Z</cp:lastPrinted>
  <dcterms:created xsi:type="dcterms:W3CDTF">2012-12-11T20:29:16Z</dcterms:created>
  <dcterms:modified xsi:type="dcterms:W3CDTF">2022-07-21T15:40:20Z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