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EFE!$A$1:$E$73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57" i="2" s="1"/>
  <c r="E36" i="2"/>
  <c r="E44" i="2" s="1"/>
  <c r="D36" i="2"/>
  <c r="D44" i="2" s="1"/>
  <c r="D57" i="2" l="1"/>
  <c r="D59" i="2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<sst xmlns="http://schemas.openxmlformats.org/spreadsheetml/2006/main" count="66" uniqueCount="57">
  <si>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</si>
  <si>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</si>
  <si>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</si>
  <si>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</si>
  <si>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</si>
  <si>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</si>
  <si>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</si>
  <si>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</si>
  <si>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</si>
  <si>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</si>
  <si>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</si>
  <si>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</si>
  <si>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</si>
  <si>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</si>
  <si>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</si>
  <si>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</si>
  <si>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</si>
  <si>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</si>
  <si>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</si>
  <si>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</si>
  <si>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</si>
  <si>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</si>
  <si>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</si>
  <si>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</si>
  <si>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</si>
  <si>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</si>
  <si>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</si>
  <si>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</si>
  <si>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</si>
  <si>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</si>
  <si>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</si>
  <si>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</si>
  <si>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</si>
  <si>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</si>
  <si>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</si>
  <si>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</si>
  <si>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</si>
  <si>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</si>
  <si>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</si>
  <si>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</si>
  <si>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</si>
  <si>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</si>
  <si>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</si>
  <si>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</si>
  <si>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</si>
  <si>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</si>
  <si>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</si>
  <si>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</si>
  <si>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</si>
  <si>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</si>
  <si>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</si>
  <si>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 de Dolores Hidalgo, Gto.
Estado de Flujos de Efectivo
Del 1 de Enero AL 30 DE JUNIO DEL 2022</t>
  </si>
  <si>
    <t>Bajo protesta de decir verdad declaramos que los Estados Financieros y sus notas, son razonablemente correctos y son responsabilidad del emisor.</t>
  </si>
  <si>
    <t>LIC.CIRILO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</si>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</sst>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55" zoomScaleNormal="100" workbookViewId="0">
      <selection activeCell="A65" sqref="A65:E6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13485314.970000001</v>
      </c>
      <c r="E5" s="14">
        <f>SUM(E6:E15)</f>
        <v>7362714.3399999999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599468.15</v>
      </c>
      <c r="E10" s="17">
        <v>1022697.58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12885846.82</v>
      </c>
      <c r="E12" s="17">
        <v>5472192.7599999998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867824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2416823.38</v>
      </c>
      <c r="E16" s="14">
        <f>SUM(E17:E32)</f>
        <v>5514538.9799999995</v>
      </c>
    </row>
    <row r="17" spans="1:5" x14ac:dyDescent="0.2">
      <c r="A17" s="26">
        <v>5110</v>
      </c>
      <c r="C17" s="15" t="s">
        <v>8</v>
      </c>
      <c r="D17" s="16">
        <v>2030150.64</v>
      </c>
      <c r="E17" s="17">
        <v>4641684.43</v>
      </c>
    </row>
    <row r="18" spans="1:5" x14ac:dyDescent="0.2">
      <c r="A18" s="26">
        <v>5120</v>
      </c>
      <c r="C18" s="15" t="s">
        <v>9</v>
      </c>
      <c r="D18" s="16">
        <v>47410.86</v>
      </c>
      <c r="E18" s="17">
        <v>141175.16</v>
      </c>
    </row>
    <row r="19" spans="1:5" x14ac:dyDescent="0.2">
      <c r="A19" s="26">
        <v>5130</v>
      </c>
      <c r="C19" s="15" t="s">
        <v>10</v>
      </c>
      <c r="D19" s="16">
        <v>339261.88</v>
      </c>
      <c r="E19" s="17">
        <v>731679.39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11068491.59</v>
      </c>
      <c r="E33" s="14">
        <f>E5-E16</f>
        <v>1848175.3600000003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3387149.39</v>
      </c>
      <c r="E40" s="14">
        <f>SUM(E41:E43)</f>
        <v>97139</v>
      </c>
    </row>
    <row r="41" spans="1:5" x14ac:dyDescent="0.2">
      <c r="A41" s="26">
        <v>1230</v>
      </c>
      <c r="C41" s="15" t="s">
        <v>26</v>
      </c>
      <c r="D41" s="16">
        <v>3376163.95</v>
      </c>
      <c r="E41" s="17">
        <v>61514.97</v>
      </c>
    </row>
    <row r="42" spans="1:5" x14ac:dyDescent="0.2">
      <c r="A42" s="26" t="s">
        <v>50</v>
      </c>
      <c r="C42" s="15" t="s">
        <v>27</v>
      </c>
      <c r="D42" s="16">
        <v>10985.44</v>
      </c>
      <c r="E42" s="17">
        <v>35624.03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-3387149.39</v>
      </c>
      <c r="E44" s="14">
        <f>E36-E40</f>
        <v>-97139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11865391.42</v>
      </c>
      <c r="E47" s="14">
        <f>SUM(E48+E51)</f>
        <v>4261254.41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11865391.42</v>
      </c>
      <c r="E51" s="17">
        <v>4261254.41</v>
      </c>
    </row>
    <row r="52" spans="1:5" x14ac:dyDescent="0.2">
      <c r="A52" s="4"/>
      <c r="B52" s="11" t="s">
        <v>7</v>
      </c>
      <c r="C52" s="12"/>
      <c r="D52" s="13">
        <f>SUM(D53+D56)</f>
        <v>12138144.82</v>
      </c>
      <c r="E52" s="14">
        <f>SUM(E53+E56)</f>
        <v>8734865.3800000008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12138144.82</v>
      </c>
      <c r="E56" s="17">
        <v>8734865.3800000008</v>
      </c>
    </row>
    <row r="57" spans="1:5" x14ac:dyDescent="0.2">
      <c r="A57" s="18" t="s">
        <v>38</v>
      </c>
      <c r="C57" s="19"/>
      <c r="D57" s="13">
        <f>D47-D52</f>
        <v>-272753.40000000037</v>
      </c>
      <c r="E57" s="14">
        <f>E47-E52</f>
        <v>-4473610.9700000007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7408588.7999999989</v>
      </c>
      <c r="E59" s="14">
        <f>E57+E44+E33</f>
        <v>-2722574.6100000003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4972997.13</v>
      </c>
      <c r="E61" s="14">
        <v>7695571.7400000002</v>
      </c>
    </row>
    <row r="62" spans="1:5" x14ac:dyDescent="0.2">
      <c r="A62" s="18" t="s">
        <v>41</v>
      </c>
      <c r="C62" s="19"/>
      <c r="D62" s="13">
        <v>12381585.93</v>
      </c>
      <c r="E62" s="14">
        <v>4972997.13</v>
      </c>
    </row>
    <row r="63" spans="1:5" x14ac:dyDescent="0.2">
      <c r="A63" s="22"/>
      <c r="B63" s="23"/>
      <c r="C63" s="24"/>
      <c r="D63" s="24"/>
      <c r="E63" s="25"/>
    </row>
    <row r="65" spans="1:5" ht="11.25" customHeight="1" x14ac:dyDescent="0.2">
      <c r="A65" s="35" t="s">
        <v>52</v>
      </c>
      <c r="B65" s="35"/>
      <c r="C65" s="35"/>
      <c r="D65" s="35"/>
      <c r="E65" s="35"/>
    </row>
    <row r="66" spans="1:5" ht="18.75" customHeight="1" x14ac:dyDescent="0.2">
      <c r="A66" s="35"/>
      <c r="B66" s="35"/>
      <c r="C66" s="35"/>
      <c r="D66" s="35"/>
      <c r="E66" s="35"/>
    </row>
    <row r="67" spans="1:5" x14ac:dyDescent="0.2">
      <c r="C67" s="27"/>
      <c r="D67" s="27"/>
      <c r="E67" s="27"/>
    </row>
    <row r="68" spans="1:5" x14ac:dyDescent="0.2">
      <c r="C68" s="27"/>
      <c r="D68" s="27"/>
      <c r="E68" s="27"/>
    </row>
    <row r="69" spans="1:5" x14ac:dyDescent="0.2">
      <c r="C69" s="27"/>
      <c r="D69" s="27"/>
      <c r="E69" s="27"/>
    </row>
    <row r="70" spans="1:5" x14ac:dyDescent="0.2">
      <c r="C70" s="27"/>
      <c r="D70" s="27"/>
      <c r="E70" s="27"/>
    </row>
    <row r="71" spans="1:5" x14ac:dyDescent="0.2">
      <c r="C71" s="27"/>
      <c r="D71" s="27"/>
      <c r="E71" s="27"/>
    </row>
    <row r="72" spans="1:5" x14ac:dyDescent="0.2">
      <c r="C72" s="28" t="s">
        <v>53</v>
      </c>
      <c r="D72" s="34" t="s">
        <v>54</v>
      </c>
      <c r="E72" s="34"/>
    </row>
    <row r="73" spans="1:5" x14ac:dyDescent="0.2">
      <c r="C73" s="28" t="s">
        <v>55</v>
      </c>
      <c r="D73" s="34" t="s">
        <v>56</v>
      </c>
      <c r="E73" s="34"/>
    </row>
  </sheetData>
  <sheetProtection formatCells="0" formatColumns="0" formatRows="0" autoFilter="0"/>
  <mergeCells count="5">
    <mergeCell ref="A1:E1"/>
    <mergeCell ref="A2:C2"/>
    <mergeCell ref="D72:E72"/>
    <mergeCell ref="D73:E73"/>
    <mergeCell ref="A65:E66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http://purl.org/dc/terms/"/>
    <ds:schemaRef ds:uri="45be96a9-161b-45e5-8955-82d7971c9a3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revision/>
  <cp:lastPrinted>2022-07-21T17:52:59Z</cp:lastPrinted>
  <dcterms:created xsi:type="dcterms:W3CDTF">2012-12-11T20:31:36Z</dcterms:created>
  <dcterms:modified xsi:type="dcterms:W3CDTF">2022-07-21T17:53:47Z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