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C43" i="4" s="1"/>
  <c r="B45" i="4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<sst xmlns="http://schemas.openxmlformats.org/spreadsheetml/2006/main" count="55" uniqueCount="55">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</sst>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5" fillId="0" borderId="4" xfId="27" applyNumberFormat="1" applyFont="1" applyFill="1" applyBorder="1" applyAlignment="1" applyProtection="1">
      <alignment vertical="top" wrapText="1"/>
      <protection locked="0"/>
    </xf>
    <xf numFmtId="166" fontId="5" fillId="0" borderId="4" xfId="27" applyNumberFormat="1" applyFont="1" applyFill="1" applyBorder="1" applyAlignment="1" applyProtection="1">
      <alignment vertical="top" wrapText="1"/>
      <protection locked="0"/>
    </xf>
    <xf numFmtId="166" fontId="5" fillId="0" borderId="4" xfId="27" applyNumberFormat="1" applyFont="1" applyFill="1" applyBorder="1" applyAlignment="1" applyProtection="1">
      <alignment vertical="top" wrapText="1"/>
      <protection locked="0"/>
    </xf>
    <xf numFmtId="166" fontId="5" fillId="0" borderId="4" xfId="27" applyNumberFormat="1" applyFont="1" applyFill="1" applyBorder="1" applyAlignment="1" applyProtection="1">
      <alignment vertical="top" wrapText="1"/>
      <protection locked="0"/>
    </xf>
    <xf numFmtId="166" fontId="5" fillId="0" borderId="4" xfId="27" applyNumberFormat="1" applyFont="1" applyFill="1" applyBorder="1" applyAlignment="1" applyProtection="1">
      <alignment vertical="top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F9" sqref="F9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145844157.85999998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122375737.74999999</v>
      </c>
    </row>
    <row r="5" spans="1:3" ht="11.25" customHeight="1" x14ac:dyDescent="0.2">
      <c r="A5" s="10" t="s">
        <v>14</v>
      </c>
      <c r="B5" s="16">
        <v>0</v>
      </c>
      <c r="C5" s="22">
        <v>110911840.31999999</v>
      </c>
    </row>
    <row r="6" spans="1:3" ht="11.25" customHeight="1" x14ac:dyDescent="0.2">
      <c r="A6" s="10" t="s">
        <v>15</v>
      </c>
      <c r="B6" s="16">
        <v>0</v>
      </c>
      <c r="C6" s="22">
        <v>1432588.27</v>
      </c>
    </row>
    <row r="7" spans="1:3" ht="11.25" customHeight="1" x14ac:dyDescent="0.2">
      <c r="A7" s="10" t="s">
        <v>16</v>
      </c>
      <c r="B7" s="16">
        <v>0</v>
      </c>
      <c r="C7" s="22">
        <v>10031309.16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23468420.109999999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23">
        <v>18342257.75</v>
      </c>
    </row>
    <row r="17" spans="1:3" ht="11.25" customHeight="1" x14ac:dyDescent="0.2">
      <c r="A17" s="10" t="s">
        <v>22</v>
      </c>
      <c r="B17" s="16">
        <v>0</v>
      </c>
      <c r="C17" s="23">
        <v>1506038.13</v>
      </c>
    </row>
    <row r="18" spans="1:3" ht="11.25" customHeight="1" x14ac:dyDescent="0.2">
      <c r="A18" s="10" t="s">
        <v>23</v>
      </c>
      <c r="B18" s="16">
        <v>0</v>
      </c>
      <c r="C18" s="23">
        <v>24570.82</v>
      </c>
    </row>
    <row r="19" spans="1:3" ht="11.25" customHeight="1" x14ac:dyDescent="0.2">
      <c r="A19" s="10" t="s">
        <v>24</v>
      </c>
      <c r="B19" s="16">
        <v>0</v>
      </c>
      <c r="C19" s="23">
        <v>0</v>
      </c>
    </row>
    <row r="20" spans="1:3" ht="11.25" customHeight="1" x14ac:dyDescent="0.2">
      <c r="A20" s="10" t="s">
        <v>25</v>
      </c>
      <c r="B20" s="16">
        <v>0</v>
      </c>
      <c r="C20" s="23">
        <v>3595553.41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36447.699999999997</v>
      </c>
      <c r="C24" s="15">
        <f>C25+C35</f>
        <v>27622322.850000001</v>
      </c>
    </row>
    <row r="25" spans="1:3" ht="11.25" customHeight="1" x14ac:dyDescent="0.2">
      <c r="A25" s="9" t="s">
        <v>9</v>
      </c>
      <c r="B25" s="15">
        <f>SUM(B26:B33)</f>
        <v>36447.699999999997</v>
      </c>
      <c r="C25" s="15">
        <f>SUM(C26:C33)</f>
        <v>27622322.850000001</v>
      </c>
    </row>
    <row r="26" spans="1:3" ht="11.25" customHeight="1" x14ac:dyDescent="0.2">
      <c r="A26" s="10" t="s">
        <v>28</v>
      </c>
      <c r="B26" s="16">
        <v>0</v>
      </c>
      <c r="C26" s="25">
        <v>27622322.850000001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24">
        <v>36447.699999999997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173430033.00999999</v>
      </c>
      <c r="C43" s="15">
        <f>C45+C50+C57</f>
        <v>57525708.630000003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173430033.00999999</v>
      </c>
      <c r="C50" s="15">
        <f>SUM(C51:C55)</f>
        <v>57525708.630000003</v>
      </c>
    </row>
    <row r="51" spans="1:3" ht="11.25" customHeight="1" x14ac:dyDescent="0.2">
      <c r="A51" s="10" t="s">
        <v>43</v>
      </c>
      <c r="B51" s="26">
        <v>3175043.48</v>
      </c>
      <c r="C51" s="16">
        <v>57525708.630000003</v>
      </c>
    </row>
    <row r="52" spans="1:3" ht="11.25" customHeight="1" x14ac:dyDescent="0.2">
      <c r="A52" s="10" t="s">
        <v>44</v>
      </c>
      <c r="B52" s="26">
        <v>170254989.53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52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2022-07-22T18:42:42Z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