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SIRET  2DO TRIM 2022 22jul2022\DIGITALES 1er Trim 2022 SIRET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C39" i="1" l="1"/>
  <c r="B39" i="1"/>
  <c r="D39" i="1"/>
  <c r="D14" i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<sst xmlns="http://schemas.openxmlformats.org/spreadsheetml/2006/main" count="44" uniqueCount="36">
  <si>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</si>
  <si>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</si>
  <si>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</si>
  <si>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</si>
  <si>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</si>
  <si>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</si>
  <si>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</si>
  <si>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</si>
  <si>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</si>
  <si>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</si>
  <si>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</si>
  <si>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</si>
  <si>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</si>
  <si>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</si>
  <si>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</si>
  <si>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</si>
  <si>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</si>
  <si>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</si>
  <si>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</si>
  <si>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</si>
  <si>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</si>
  <si>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</si>
  <si>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</si>
  <si>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</si>
  <si>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</si>
  <si>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</si>
  <si>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</si>
  <si>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</si>
  <si>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</si>
  <si>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</si>
  <si>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</si>
  <si>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</si>
  <si>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</si>
  <si>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</si>
  <si>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</si>
  <si>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Dolores Hidalgo CIN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</si>
</sst>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164" fontId="2" fillId="0" borderId="12" xfId="0" applyNumberFormat="1" applyFont="1" applyBorder="1"/>
    <xf numFmtId="4" fontId="4" fillId="0" borderId="6" xfId="0" applyNumberFormat="1" applyFont="1" applyFill="1" applyBorder="1" applyAlignment="1">
      <alignment vertical="center" wrapText="1"/>
    </xf>
    <xf numFmtId="164" fontId="2" fillId="0" borderId="6" xfId="0" applyNumberFormat="1" applyFont="1" applyBorder="1"/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2" fillId="0" borderId="6" xfId="0" applyNumberFormat="1" applyFont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C14" sqref="C1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6" width="3.5703125" style="1" bestFit="1" customWidth="1"/>
    <col min="7" max="7" width="11.7109375" style="1" bestFit="1" customWidth="1"/>
    <col min="8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7" t="s">
        <v>20</v>
      </c>
      <c r="B2" s="6" t="s">
        <v>22</v>
      </c>
      <c r="C2" s="6" t="s">
        <v>21</v>
      </c>
      <c r="D2" s="6" t="s">
        <v>23</v>
      </c>
    </row>
    <row r="3" spans="1:4" x14ac:dyDescent="0.2">
      <c r="A3" s="4" t="s">
        <v>0</v>
      </c>
      <c r="B3" s="16">
        <f>SUM(B4:B13)</f>
        <v>528261041.86000001</v>
      </c>
      <c r="C3" s="31">
        <f t="shared" ref="C3:D3" si="0">SUM(C4:C13)</f>
        <v>331897652.34000003</v>
      </c>
      <c r="D3" s="16">
        <f t="shared" si="0"/>
        <v>331897652.33999997</v>
      </c>
    </row>
    <row r="4" spans="1:4" x14ac:dyDescent="0.2">
      <c r="A4" s="12" t="s">
        <v>1</v>
      </c>
      <c r="B4" s="17">
        <v>42353377.630000003</v>
      </c>
      <c r="C4" s="33">
        <v>41476789.039999999</v>
      </c>
      <c r="D4" s="17">
        <v>41492605.009999998</v>
      </c>
    </row>
    <row r="5" spans="1:4" x14ac:dyDescent="0.2">
      <c r="A5" s="12" t="s">
        <v>2</v>
      </c>
      <c r="B5" s="17">
        <v>0</v>
      </c>
      <c r="C5" s="33">
        <v>0</v>
      </c>
      <c r="D5" s="17">
        <v>0</v>
      </c>
    </row>
    <row r="6" spans="1:4" x14ac:dyDescent="0.2">
      <c r="A6" s="12" t="s">
        <v>3</v>
      </c>
      <c r="B6" s="17">
        <v>4207963.33</v>
      </c>
      <c r="C6" s="33">
        <v>1910616.74</v>
      </c>
      <c r="D6" s="17">
        <v>1910616.74</v>
      </c>
    </row>
    <row r="7" spans="1:4" x14ac:dyDescent="0.2">
      <c r="A7" s="12" t="s">
        <v>4</v>
      </c>
      <c r="B7" s="17">
        <v>31931926.93</v>
      </c>
      <c r="C7" s="33">
        <v>17303068.32</v>
      </c>
      <c r="D7" s="17">
        <v>17287742.66</v>
      </c>
    </row>
    <row r="8" spans="1:4" x14ac:dyDescent="0.2">
      <c r="A8" s="12" t="s">
        <v>5</v>
      </c>
      <c r="B8" s="17">
        <v>3478917.2</v>
      </c>
      <c r="C8" s="33">
        <v>1560458.52</v>
      </c>
      <c r="D8" s="17">
        <v>1560449.21</v>
      </c>
    </row>
    <row r="9" spans="1:4" x14ac:dyDescent="0.2">
      <c r="A9" s="12" t="s">
        <v>6</v>
      </c>
      <c r="B9" s="17">
        <v>4092430</v>
      </c>
      <c r="C9" s="33">
        <v>3502224.22</v>
      </c>
      <c r="D9" s="17">
        <v>3501743.22</v>
      </c>
    </row>
    <row r="10" spans="1:4" x14ac:dyDescent="0.2">
      <c r="A10" s="12" t="s">
        <v>7</v>
      </c>
      <c r="B10" s="17">
        <v>0</v>
      </c>
      <c r="C10" s="33">
        <v>0</v>
      </c>
      <c r="D10" s="17">
        <v>0</v>
      </c>
    </row>
    <row r="11" spans="1:4" x14ac:dyDescent="0.2">
      <c r="A11" s="12" t="s">
        <v>8</v>
      </c>
      <c r="B11" s="17">
        <v>442196426.76999998</v>
      </c>
      <c r="C11" s="33">
        <v>264404353.63999999</v>
      </c>
      <c r="D11" s="17">
        <v>264404353.63999999</v>
      </c>
    </row>
    <row r="12" spans="1:4" x14ac:dyDescent="0.2">
      <c r="A12" s="12" t="s">
        <v>9</v>
      </c>
      <c r="B12" s="17">
        <v>0</v>
      </c>
      <c r="C12" s="33">
        <v>0</v>
      </c>
      <c r="D12" s="17">
        <v>0</v>
      </c>
    </row>
    <row r="13" spans="1:4" x14ac:dyDescent="0.2">
      <c r="A13" s="12" t="s">
        <v>10</v>
      </c>
      <c r="B13" s="17">
        <v>0</v>
      </c>
      <c r="C13" s="33">
        <v>1740141.86</v>
      </c>
      <c r="D13" s="17">
        <v>1740141.86</v>
      </c>
    </row>
    <row r="14" spans="1:4" x14ac:dyDescent="0.2">
      <c r="A14" s="5" t="s">
        <v>11</v>
      </c>
      <c r="B14" s="18">
        <f>SUM(B15:B23)</f>
        <v>528261041.86000001</v>
      </c>
      <c r="C14" s="32">
        <f t="shared" ref="C14:D14" si="1">SUM(C15:C23)</f>
        <v>181936786.76999995</v>
      </c>
      <c r="D14" s="18">
        <f t="shared" si="1"/>
        <v>181936766.76999995</v>
      </c>
    </row>
    <row r="15" spans="1:4" x14ac:dyDescent="0.2">
      <c r="A15" s="12" t="s">
        <v>12</v>
      </c>
      <c r="B15" s="17">
        <v>183137869</v>
      </c>
      <c r="C15" s="34">
        <v>79882662.349999994</v>
      </c>
      <c r="D15" s="17">
        <v>79882662.349999994</v>
      </c>
    </row>
    <row r="16" spans="1:4" x14ac:dyDescent="0.2">
      <c r="A16" s="12" t="s">
        <v>13</v>
      </c>
      <c r="B16" s="17">
        <v>32065847.710000001</v>
      </c>
      <c r="C16" s="34">
        <v>17946000.039999999</v>
      </c>
      <c r="D16" s="17">
        <v>17945980.039999999</v>
      </c>
    </row>
    <row r="17" spans="1:7" x14ac:dyDescent="0.2">
      <c r="A17" s="12" t="s">
        <v>14</v>
      </c>
      <c r="B17" s="17">
        <v>49848178.890000001</v>
      </c>
      <c r="C17" s="34">
        <v>35064375.049999997</v>
      </c>
      <c r="D17" s="17">
        <v>35064375.049999997</v>
      </c>
    </row>
    <row r="18" spans="1:7" x14ac:dyDescent="0.2">
      <c r="A18" s="12" t="s">
        <v>9</v>
      </c>
      <c r="B18" s="17">
        <v>52006104.399999999</v>
      </c>
      <c r="C18" s="34">
        <v>25575329.219999999</v>
      </c>
      <c r="D18" s="17">
        <v>25575329.219999999</v>
      </c>
    </row>
    <row r="19" spans="1:7" x14ac:dyDescent="0.2">
      <c r="A19" s="12" t="s">
        <v>15</v>
      </c>
      <c r="B19" s="17">
        <v>290000</v>
      </c>
      <c r="C19" s="34">
        <v>1530608.95</v>
      </c>
      <c r="D19" s="17">
        <v>1530608.95</v>
      </c>
    </row>
    <row r="20" spans="1:7" x14ac:dyDescent="0.2">
      <c r="A20" s="12" t="s">
        <v>16</v>
      </c>
      <c r="B20" s="17">
        <v>141874269.49000001</v>
      </c>
      <c r="C20" s="34">
        <v>21937811.16</v>
      </c>
      <c r="D20" s="17">
        <v>21937811.16</v>
      </c>
    </row>
    <row r="21" spans="1:7" x14ac:dyDescent="0.2">
      <c r="A21" s="12" t="s">
        <v>17</v>
      </c>
      <c r="B21" s="17">
        <v>68938772.370000005</v>
      </c>
      <c r="C21" s="35">
        <v>0</v>
      </c>
      <c r="D21" s="17">
        <v>0</v>
      </c>
    </row>
    <row r="22" spans="1:7" x14ac:dyDescent="0.2">
      <c r="A22" s="12" t="s">
        <v>18</v>
      </c>
      <c r="B22" s="17">
        <v>100000</v>
      </c>
      <c r="C22" s="17">
        <v>0</v>
      </c>
      <c r="D22" s="25">
        <v>0</v>
      </c>
    </row>
    <row r="23" spans="1:7" x14ac:dyDescent="0.2">
      <c r="A23" s="12" t="s">
        <v>19</v>
      </c>
      <c r="B23" s="17">
        <v>0</v>
      </c>
      <c r="C23" s="17">
        <v>0</v>
      </c>
      <c r="D23" s="25">
        <v>0</v>
      </c>
    </row>
    <row r="24" spans="1:7" x14ac:dyDescent="0.2">
      <c r="A24" s="13" t="s">
        <v>24</v>
      </c>
      <c r="B24" s="19">
        <f>B3-B14</f>
        <v>0</v>
      </c>
      <c r="C24" s="19">
        <f>C3-C14</f>
        <v>149960865.57000008</v>
      </c>
      <c r="D24" s="3">
        <f>D3-D14</f>
        <v>149960885.57000002</v>
      </c>
    </row>
    <row r="25" spans="1:7" x14ac:dyDescent="0.2">
      <c r="A25" s="22"/>
      <c r="B25" s="23"/>
      <c r="C25" s="23"/>
      <c r="D25" s="23"/>
    </row>
    <row r="26" spans="1:7" ht="22.5" x14ac:dyDescent="0.2">
      <c r="A26" s="7" t="s">
        <v>20</v>
      </c>
      <c r="B26" s="6" t="s">
        <v>22</v>
      </c>
      <c r="C26" s="6" t="s">
        <v>21</v>
      </c>
      <c r="D26" s="6" t="s">
        <v>23</v>
      </c>
    </row>
    <row r="27" spans="1:7" x14ac:dyDescent="0.2">
      <c r="A27" s="8" t="s">
        <v>25</v>
      </c>
      <c r="B27" s="16">
        <f>SUM(B28:B34)</f>
        <v>271925642.08000004</v>
      </c>
      <c r="C27" s="16">
        <f>SUM(C28:C34)</f>
        <v>71629806.430000007</v>
      </c>
      <c r="D27" s="2">
        <f>SUM(D28:D34)</f>
        <v>71093857.640000001</v>
      </c>
    </row>
    <row r="28" spans="1:7" x14ac:dyDescent="0.2">
      <c r="A28" s="9" t="s">
        <v>26</v>
      </c>
      <c r="B28" s="24">
        <v>86064615.090000004</v>
      </c>
      <c r="C28" s="36">
        <v>35205042.920000002</v>
      </c>
      <c r="D28" s="38">
        <v>34834922.380000003</v>
      </c>
      <c r="G28" s="27"/>
    </row>
    <row r="29" spans="1:7" x14ac:dyDescent="0.2">
      <c r="A29" s="9" t="s">
        <v>27</v>
      </c>
      <c r="B29" s="24">
        <v>0</v>
      </c>
      <c r="C29" s="36">
        <v>0</v>
      </c>
      <c r="D29" s="38">
        <v>0</v>
      </c>
      <c r="G29" s="27"/>
    </row>
    <row r="30" spans="1:7" x14ac:dyDescent="0.2">
      <c r="A30" s="9" t="s">
        <v>28</v>
      </c>
      <c r="B30" s="24">
        <v>0</v>
      </c>
      <c r="C30" s="36">
        <v>0</v>
      </c>
      <c r="D30" s="38">
        <v>0</v>
      </c>
      <c r="G30" s="27"/>
    </row>
    <row r="31" spans="1:7" x14ac:dyDescent="0.2">
      <c r="A31" s="9" t="s">
        <v>29</v>
      </c>
      <c r="B31" s="24">
        <v>0</v>
      </c>
      <c r="C31" s="36">
        <v>0</v>
      </c>
      <c r="D31" s="38">
        <v>0</v>
      </c>
      <c r="G31" s="27"/>
    </row>
    <row r="32" spans="1:7" x14ac:dyDescent="0.2">
      <c r="A32" s="9" t="s">
        <v>30</v>
      </c>
      <c r="B32" s="24">
        <v>183495959.61000001</v>
      </c>
      <c r="C32" s="36">
        <v>36331350.579999998</v>
      </c>
      <c r="D32" s="38">
        <v>36198943.590000004</v>
      </c>
      <c r="G32" s="27"/>
    </row>
    <row r="33" spans="1:7" x14ac:dyDescent="0.2">
      <c r="A33" s="9" t="s">
        <v>31</v>
      </c>
      <c r="B33" s="24">
        <v>2365067.38</v>
      </c>
      <c r="C33" s="36">
        <v>59991.67</v>
      </c>
      <c r="D33" s="38">
        <v>59991.67</v>
      </c>
      <c r="G33" s="27"/>
    </row>
    <row r="34" spans="1:7" x14ac:dyDescent="0.2">
      <c r="A34" s="9" t="s">
        <v>32</v>
      </c>
      <c r="B34" s="24">
        <v>0</v>
      </c>
      <c r="C34" s="36">
        <v>33421.26</v>
      </c>
      <c r="D34" s="38">
        <v>0</v>
      </c>
      <c r="G34" s="27"/>
    </row>
    <row r="35" spans="1:7" x14ac:dyDescent="0.2">
      <c r="A35" s="10" t="s">
        <v>33</v>
      </c>
      <c r="B35" s="20">
        <f>SUM(B36:B38)</f>
        <v>256335399.78</v>
      </c>
      <c r="C35" s="20">
        <f>SUM(C36:C38)</f>
        <v>78331059.140000001</v>
      </c>
      <c r="D35" s="14">
        <f>SUM(D36:D38)</f>
        <v>78867027.930000007</v>
      </c>
      <c r="G35" s="27"/>
    </row>
    <row r="36" spans="1:7" x14ac:dyDescent="0.2">
      <c r="A36" s="9" t="s">
        <v>30</v>
      </c>
      <c r="B36" s="24">
        <v>256175312.81</v>
      </c>
      <c r="C36" s="37">
        <v>84630264.079999998</v>
      </c>
      <c r="D36" s="39">
        <v>85166232.870000005</v>
      </c>
    </row>
    <row r="37" spans="1:7" x14ac:dyDescent="0.2">
      <c r="A37" s="9" t="s">
        <v>31</v>
      </c>
      <c r="B37" s="24">
        <v>160086.97</v>
      </c>
      <c r="C37" s="37">
        <v>-6299204.9400000004</v>
      </c>
      <c r="D37" s="39">
        <v>-6299204.9400000004</v>
      </c>
    </row>
    <row r="38" spans="1:7" x14ac:dyDescent="0.2">
      <c r="A38" s="9" t="s">
        <v>34</v>
      </c>
      <c r="B38" s="24">
        <v>0</v>
      </c>
      <c r="C38" s="24">
        <v>0</v>
      </c>
      <c r="D38" s="26">
        <v>0</v>
      </c>
    </row>
    <row r="39" spans="1:7" x14ac:dyDescent="0.2">
      <c r="A39" s="11" t="s">
        <v>24</v>
      </c>
      <c r="B39" s="21">
        <f>B27+B35</f>
        <v>528261041.86000001</v>
      </c>
      <c r="C39" s="21">
        <f t="shared" ref="C39:D39" si="2">C27+C35</f>
        <v>149960865.56999999</v>
      </c>
      <c r="D39" s="15">
        <f t="shared" si="2"/>
        <v>149960885.56999999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dcterms:created xsi:type="dcterms:W3CDTF">2017-12-20T04:54:53Z</dcterms:created>
  <dcterms:modified xsi:type="dcterms:W3CDTF">2022-07-22T21:30:37Z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