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3ER IFT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<sst xmlns="http://schemas.openxmlformats.org/spreadsheetml/2006/main" count="58" uniqueCount="58">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</sst>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43" fontId="4" fillId="0" borderId="4" xfId="17" applyFont="1" applyFill="1" applyBorder="1" applyAlignment="1" applyProtection="1">
      <alignment horizontal="center" vertical="center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80" sqref="A8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62700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62700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1499943.97</v>
      </c>
      <c r="C13" s="14">
        <f>SUM(C14:C15)</f>
        <v>1713246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1499943.97</v>
      </c>
      <c r="C15" s="15">
        <v>1713246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1562643.97</v>
      </c>
      <c r="C24" s="14">
        <f>SUM(C4+C13+C17)</f>
        <v>1713246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1147100.3400000001</v>
      </c>
      <c r="C27" s="14">
        <f>SUM(C28:C30)</f>
        <v>1276975.98</v>
      </c>
      <c r="D27" s="2"/>
    </row>
    <row r="28" spans="1:5" ht="11.25" customHeight="1" x14ac:dyDescent="0.2">
      <c r="A28" s="8" t="s">
        <v>37</v>
      </c>
      <c r="B28" s="15">
        <v>1000245.55</v>
      </c>
      <c r="C28" s="15">
        <v>1165273.71</v>
      </c>
      <c r="D28" s="4">
        <v>5110</v>
      </c>
    </row>
    <row r="29" spans="1:5" ht="11.25" customHeight="1" x14ac:dyDescent="0.2">
      <c r="A29" s="8" t="s">
        <v>16</v>
      </c>
      <c r="B29" s="15">
        <v>84052.83</v>
      </c>
      <c r="C29" s="15">
        <v>58409.7</v>
      </c>
      <c r="D29" s="4">
        <v>5120</v>
      </c>
    </row>
    <row r="30" spans="1:5" ht="11.25" customHeight="1" x14ac:dyDescent="0.2">
      <c r="A30" s="8" t="s">
        <v>17</v>
      </c>
      <c r="B30" s="15">
        <v>62801.96</v>
      </c>
      <c r="C30" s="15">
        <v>53292.57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196941.56</v>
      </c>
      <c r="C32" s="14">
        <f>SUM(C33:C41)</f>
        <v>249153.43000000002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0.51</v>
      </c>
      <c r="D35" s="4">
        <v>5230</v>
      </c>
    </row>
    <row r="36" spans="1:4" ht="11.25" customHeight="1" x14ac:dyDescent="0.2">
      <c r="A36" s="8" t="s">
        <v>21</v>
      </c>
      <c r="B36" s="15">
        <v>196941.56</v>
      </c>
      <c r="C36" s="15">
        <v>249152.92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55806.83</v>
      </c>
      <c r="D55" s="2"/>
    </row>
    <row r="56" spans="1:4" ht="11.25" customHeight="1" x14ac:dyDescent="0.2">
      <c r="A56" s="8" t="s">
        <v>31</v>
      </c>
      <c r="B56" s="15">
        <v>0</v>
      </c>
      <c r="C56" s="15">
        <v>55806.83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1344041.9000000001</v>
      </c>
      <c r="C66" s="14">
        <f>C63+C55+C48+C43+C32+C27</f>
        <v>1581936.24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218602.06999999983</v>
      </c>
      <c r="C68" s="14">
        <f>C24-C66</f>
        <v>131309.76000000001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2022-10-19T15:05:00Z</cp:lastPrinted>
  <dcterms:created xsi:type="dcterms:W3CDTF">2012-12-11T20:29:16Z</dcterms:created>
  <dcterms:modified xsi:type="dcterms:W3CDTF">2022-10-19T15:05:06Z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