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<sst xmlns="http://schemas.openxmlformats.org/spreadsheetml/2006/main" count="49" uniqueCount="41">
  <si>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</si>
  <si>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</si>
  <si>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</si>
  <si>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</si>
  <si>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</si>
  <si>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</si>
  <si>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</si>
  <si>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</si>
  <si>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</si>
  <si>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</si>
  <si>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</si>
  <si>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</si>
  <si>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</si>
  <si>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</si>
  <si>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</si>
  <si>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</si>
  <si>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</si>
  <si>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</si>
  <si>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</si>
  <si>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</si>
  <si>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</si>
  <si>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</si>
  <si>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</si>
  <si>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</si>
  <si>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</si>
  <si>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</si>
  <si>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</si>
  <si>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</si>
  <si>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</si>
  <si>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</si>
  <si>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</si>
  <si>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</si>
  <si>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</si>
  <si>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</si>
  <si>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</si>
  <si>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</si>
  <si>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DOLORES HIDALGO,                                                                                                                                                                                                                                       CUNA DE LA INDEPENDENCIA NACIONAL, GUANAJUATO                                                                                                                                                                            
FLUJO DE FONDOS
DEL 1 DE ENERO AL 30 DE SEPTIEMBRE DEL 2022</t>
  </si>
  <si>
    <t>LIC. MARIA ISABEL MARVELLA ROBLES AGREDA</t>
  </si>
  <si>
    <t xml:space="preserve">LIC. MICHEL KARYNE REYES LUCIO </t>
  </si>
  <si>
    <t>DIRECTORA GENERAL</t>
  </si>
  <si>
    <t>PRESIDENTA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</si>
</sst>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2" fillId="0" borderId="0" xfId="0" applyFont="1"/>
    <xf numFmtId="0" fontId="3" fillId="0" borderId="0" xfId="3" applyFont="1" applyBorder="1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3" fillId="0" borderId="9" xfId="3" applyFont="1" applyBorder="1" applyAlignment="1" applyProtection="1">
      <alignment vertical="top" wrapText="1"/>
      <protection locked="0"/>
    </xf>
    <xf numFmtId="0" fontId="4" fillId="0" borderId="0" xfId="3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4" fillId="0" borderId="9" xfId="3" applyFont="1" applyBorder="1" applyAlignment="1" applyProtection="1">
      <alignment wrapText="1"/>
      <protection locked="0"/>
    </xf>
    <xf numFmtId="0" fontId="3" fillId="0" borderId="3" xfId="3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0</xdr:row>
      <xdr:rowOff>603009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8225" cy="603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workbookViewId="0">
      <selection sqref="A1:E4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52.5" customHeight="1" x14ac:dyDescent="0.2">
      <c r="A1" s="36" t="s">
        <v>36</v>
      </c>
      <c r="B1" s="37"/>
      <c r="C1" s="37"/>
      <c r="D1" s="37"/>
      <c r="E1" s="38"/>
    </row>
    <row r="2" spans="1:5" ht="28.5" customHeight="1" x14ac:dyDescent="0.2">
      <c r="A2" s="34" t="s">
        <v>20</v>
      </c>
      <c r="B2" s="35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28105864</v>
      </c>
      <c r="D3" s="3">
        <f t="shared" ref="D3:E3" si="0">SUM(D4:D13)</f>
        <v>23550771.82</v>
      </c>
      <c r="E3" s="4">
        <f t="shared" si="0"/>
        <v>23550771.82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ht="10.1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5470000</v>
      </c>
      <c r="D10" s="6">
        <v>6164871.8799999999</v>
      </c>
      <c r="E10" s="7">
        <v>6164871.8799999999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22635864</v>
      </c>
      <c r="D12" s="6">
        <v>17385899.940000001</v>
      </c>
      <c r="E12" s="7">
        <v>17385899.940000001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28105864</v>
      </c>
      <c r="D14" s="9">
        <f t="shared" ref="D14:E14" si="1">SUM(D15:D23)</f>
        <v>18548642.280000001</v>
      </c>
      <c r="E14" s="10">
        <f t="shared" si="1"/>
        <v>16138341.709999997</v>
      </c>
    </row>
    <row r="15" spans="1:5" x14ac:dyDescent="0.2">
      <c r="A15" s="5"/>
      <c r="B15" s="14" t="s">
        <v>12</v>
      </c>
      <c r="C15" s="6">
        <v>14578504.380000001</v>
      </c>
      <c r="D15" s="6">
        <v>9245893.4499999993</v>
      </c>
      <c r="E15" s="7">
        <v>9224261.6199999992</v>
      </c>
    </row>
    <row r="16" spans="1:5" x14ac:dyDescent="0.2">
      <c r="A16" s="5"/>
      <c r="B16" s="14" t="s">
        <v>13</v>
      </c>
      <c r="C16" s="6">
        <v>7342646.2400000002</v>
      </c>
      <c r="D16" s="6">
        <v>4620695.78</v>
      </c>
      <c r="E16" s="7">
        <v>3518092.36</v>
      </c>
    </row>
    <row r="17" spans="1:5" x14ac:dyDescent="0.2">
      <c r="A17" s="5"/>
      <c r="B17" s="14" t="s">
        <v>14</v>
      </c>
      <c r="C17" s="6">
        <v>1423407.91</v>
      </c>
      <c r="D17" s="6">
        <v>1324972.83</v>
      </c>
      <c r="E17" s="7">
        <v>925498.71</v>
      </c>
    </row>
    <row r="18" spans="1:5" x14ac:dyDescent="0.2">
      <c r="A18" s="5"/>
      <c r="B18" s="14" t="s">
        <v>9</v>
      </c>
      <c r="C18" s="6">
        <v>4386305.47</v>
      </c>
      <c r="D18" s="6">
        <v>3289208.22</v>
      </c>
      <c r="E18" s="7">
        <v>2402617.02</v>
      </c>
    </row>
    <row r="19" spans="1:5" x14ac:dyDescent="0.2">
      <c r="A19" s="5"/>
      <c r="B19" s="14" t="s">
        <v>15</v>
      </c>
      <c r="C19" s="6">
        <v>215000</v>
      </c>
      <c r="D19" s="6">
        <v>67872</v>
      </c>
      <c r="E19" s="7">
        <v>67872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160000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5002129.5399999991</v>
      </c>
      <c r="E24" s="13">
        <f>E3-E14</f>
        <v>7412430.1100000031</v>
      </c>
    </row>
    <row r="27" spans="1:5" ht="20.45" x14ac:dyDescent="0.2">
      <c r="A27" s="34" t="s">
        <v>20</v>
      </c>
      <c r="B27" s="35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4425932.41</v>
      </c>
      <c r="E28" s="21">
        <f>SUM(E29:E35)</f>
        <v>4736353.3900000006</v>
      </c>
    </row>
    <row r="29" spans="1:5" ht="10.15" x14ac:dyDescent="0.2">
      <c r="A29" s="5"/>
      <c r="B29" s="14" t="s">
        <v>26</v>
      </c>
      <c r="C29" s="22">
        <v>0</v>
      </c>
      <c r="D29" s="22">
        <v>1928723.86</v>
      </c>
      <c r="E29" s="23">
        <v>1986801.6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2497208.5499999998</v>
      </c>
      <c r="E32" s="23">
        <v>2749551.79</v>
      </c>
    </row>
    <row r="33" spans="1:6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6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6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6" ht="10.15" x14ac:dyDescent="0.2">
      <c r="A36" s="2" t="s">
        <v>34</v>
      </c>
      <c r="B36" s="14"/>
      <c r="C36" s="24">
        <f>SUM(C37:C39)</f>
        <v>0</v>
      </c>
      <c r="D36" s="24">
        <f>SUM(D37:D39)</f>
        <v>576197.13</v>
      </c>
      <c r="E36" s="25">
        <f>SUM(E37:E39)</f>
        <v>2676076.7200000002</v>
      </c>
    </row>
    <row r="37" spans="1:6" ht="10.15" x14ac:dyDescent="0.2">
      <c r="A37" s="5"/>
      <c r="B37" s="14" t="s">
        <v>30</v>
      </c>
      <c r="C37" s="22">
        <v>0</v>
      </c>
      <c r="D37" s="22">
        <v>554297.13</v>
      </c>
      <c r="E37" s="23">
        <v>2654176.7200000002</v>
      </c>
    </row>
    <row r="38" spans="1:6" ht="10.15" x14ac:dyDescent="0.2">
      <c r="B38" s="1" t="s">
        <v>31</v>
      </c>
      <c r="C38" s="22">
        <v>0</v>
      </c>
      <c r="D38" s="22">
        <v>21900</v>
      </c>
      <c r="E38" s="23">
        <v>21900</v>
      </c>
    </row>
    <row r="39" spans="1:6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6" x14ac:dyDescent="0.2">
      <c r="A40" s="11"/>
      <c r="B40" s="15" t="s">
        <v>35</v>
      </c>
      <c r="C40" s="12">
        <f>C28+C36</f>
        <v>0</v>
      </c>
      <c r="D40" s="12">
        <f>D28+D36</f>
        <v>5002129.54</v>
      </c>
      <c r="E40" s="13">
        <f>E28+E36</f>
        <v>7412430.1100000013</v>
      </c>
    </row>
    <row r="41" spans="1:6" x14ac:dyDescent="0.2">
      <c r="A41" s="1" t="s">
        <v>24</v>
      </c>
    </row>
    <row r="44" spans="1:6" x14ac:dyDescent="0.2">
      <c r="B44" s="32"/>
      <c r="C44" s="28"/>
      <c r="D44" s="29"/>
      <c r="E44" s="29"/>
    </row>
    <row r="45" spans="1:6" x14ac:dyDescent="0.2">
      <c r="B45" s="33" t="s">
        <v>37</v>
      </c>
      <c r="C45" s="30"/>
      <c r="D45" s="39" t="s">
        <v>38</v>
      </c>
      <c r="E45" s="39"/>
      <c r="F45" s="26"/>
    </row>
    <row r="46" spans="1:6" ht="15" x14ac:dyDescent="0.25">
      <c r="B46" s="27" t="s">
        <v>39</v>
      </c>
      <c r="C46" s="31"/>
      <c r="D46" s="39" t="s">
        <v>40</v>
      </c>
      <c r="E46" s="39"/>
      <c r="F46" s="26"/>
    </row>
  </sheetData>
  <mergeCells count="5">
    <mergeCell ref="A2:B2"/>
    <mergeCell ref="A27:B27"/>
    <mergeCell ref="A1:E1"/>
    <mergeCell ref="D46:E46"/>
    <mergeCell ref="D45:E45"/>
  </mergeCells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cp:lastPrinted>2022-10-27T02:27:18Z</cp:lastPrinted>
  <dcterms:created xsi:type="dcterms:W3CDTF">2017-12-20T04:54:53Z</dcterms:created>
  <dcterms:modified xsi:type="dcterms:W3CDTF">2022-10-27T02:28:07Z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