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l="1"/>
  <c r="E53" i="2"/>
  <c r="D53" i="2"/>
  <c r="D52" i="2" s="1"/>
  <c r="E52" i="2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<sst xmlns="http://schemas.openxmlformats.org/spreadsheetml/2006/main" count="66" uniqueCount="57">
  <si>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</si>
  <si>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</si>
  <si>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</si>
  <si>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</si>
  <si>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</si>
  <si>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</si>
  <si>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</si>
  <si>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</si>
  <si>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</si>
  <si>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</si>
  <si>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</si>
  <si>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</si>
  <si>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</si>
  <si>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</si>
  <si>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</si>
  <si>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</si>
  <si>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</si>
  <si>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</si>
  <si>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</si>
  <si>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</si>
  <si>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</si>
  <si>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</si>
  <si>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</si>
  <si>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</si>
  <si>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</si>
  <si>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</si>
  <si>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</si>
  <si>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</si>
  <si>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</si>
  <si>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</si>
  <si>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</si>
  <si>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</si>
  <si>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</si>
  <si>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</si>
  <si>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</si>
  <si>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</si>
  <si>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</si>
  <si>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</si>
  <si>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</si>
  <si>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</si>
  <si>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</si>
  <si>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</si>
  <si>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</si>
  <si>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</si>
  <si>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</si>
  <si>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</si>
  <si>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</si>
  <si>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</si>
  <si>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</si>
  <si>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</si>
  <si>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</si>
  <si>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Vivienda de Dolores Hidalgo, Gto.
Estado de Flujos de Efectivo
Del 1 de Enero AL 30 DE SEPTIEMBRE DEL 2022</t>
  </si>
  <si>
    <t>Bajo protesta de decir verdad declaramos que los Estados Financieros y sus notas, son razonablemente correctos y son responsabilidad del emisor.</t>
  </si>
  <si>
    <t>LIC.CIRILO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</si>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</sst>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topLeftCell="A43" zoomScaleNormal="100" workbookViewId="0">
      <selection activeCell="C67" sqref="C6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17967896.210000001</v>
      </c>
      <c r="E5" s="14">
        <f>SUM(E6:E15)</f>
        <v>7362714.3399999999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1101755.8700000001</v>
      </c>
      <c r="E10" s="17">
        <v>1022697.58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16866140.34</v>
      </c>
      <c r="E12" s="17">
        <v>5472192.7599999998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867824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3666289.0600000005</v>
      </c>
      <c r="E16" s="14">
        <f>SUM(E17:E32)</f>
        <v>5514538.9799999995</v>
      </c>
    </row>
    <row r="17" spans="1:5" x14ac:dyDescent="0.2">
      <c r="A17" s="26">
        <v>5110</v>
      </c>
      <c r="C17" s="15" t="s">
        <v>8</v>
      </c>
      <c r="D17" s="16">
        <v>3003065.72</v>
      </c>
      <c r="E17" s="17">
        <v>4641684.43</v>
      </c>
    </row>
    <row r="18" spans="1:5" x14ac:dyDescent="0.2">
      <c r="A18" s="26">
        <v>5120</v>
      </c>
      <c r="C18" s="15" t="s">
        <v>9</v>
      </c>
      <c r="D18" s="16">
        <v>89467.83</v>
      </c>
      <c r="E18" s="17">
        <v>141175.16</v>
      </c>
    </row>
    <row r="19" spans="1:5" x14ac:dyDescent="0.2">
      <c r="A19" s="26">
        <v>5130</v>
      </c>
      <c r="C19" s="15" t="s">
        <v>10</v>
      </c>
      <c r="D19" s="16">
        <v>573755.51</v>
      </c>
      <c r="E19" s="17">
        <v>731679.39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14301607.15</v>
      </c>
      <c r="E33" s="14">
        <f>E5-E16</f>
        <v>1848175.3600000003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3494397.01</v>
      </c>
      <c r="E40" s="14">
        <f>SUM(E41:E43)</f>
        <v>97139</v>
      </c>
    </row>
    <row r="41" spans="1:5" x14ac:dyDescent="0.2">
      <c r="A41" s="26">
        <v>1230</v>
      </c>
      <c r="C41" s="15" t="s">
        <v>26</v>
      </c>
      <c r="D41" s="16">
        <v>3483411.57</v>
      </c>
      <c r="E41" s="17">
        <v>61514.97</v>
      </c>
    </row>
    <row r="42" spans="1:5" x14ac:dyDescent="0.2">
      <c r="A42" s="26" t="s">
        <v>50</v>
      </c>
      <c r="C42" s="15" t="s">
        <v>27</v>
      </c>
      <c r="D42" s="16">
        <v>10985.44</v>
      </c>
      <c r="E42" s="17">
        <v>35624.03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-3494397.01</v>
      </c>
      <c r="E44" s="14">
        <f>E36-E40</f>
        <v>-97139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15786098.99</v>
      </c>
      <c r="E47" s="14">
        <f>SUM(E48+E51)</f>
        <v>4261254.41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15786098.99</v>
      </c>
      <c r="E51" s="17">
        <v>4261254.41</v>
      </c>
    </row>
    <row r="52" spans="1:5" x14ac:dyDescent="0.2">
      <c r="A52" s="4"/>
      <c r="B52" s="11" t="s">
        <v>7</v>
      </c>
      <c r="C52" s="12"/>
      <c r="D52" s="13">
        <f>SUM(D53+D56)</f>
        <v>15988437.84</v>
      </c>
      <c r="E52" s="14">
        <f>SUM(E53+E56)</f>
        <v>8734865.3800000008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15988437.84</v>
      </c>
      <c r="E56" s="17">
        <v>8734865.3800000008</v>
      </c>
    </row>
    <row r="57" spans="1:5" x14ac:dyDescent="0.2">
      <c r="A57" s="18" t="s">
        <v>38</v>
      </c>
      <c r="C57" s="19"/>
      <c r="D57" s="13">
        <f>D47-D52</f>
        <v>-202338.84999999963</v>
      </c>
      <c r="E57" s="14">
        <f>E47-E52</f>
        <v>-4473610.9700000007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10604871.290000001</v>
      </c>
      <c r="E59" s="14">
        <f>E57+E44+E33</f>
        <v>-2722574.6100000003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4972997.13</v>
      </c>
      <c r="E61" s="14">
        <v>7695571.7400000002</v>
      </c>
    </row>
    <row r="62" spans="1:5" x14ac:dyDescent="0.2">
      <c r="A62" s="18" t="s">
        <v>41</v>
      </c>
      <c r="C62" s="19"/>
      <c r="D62" s="13">
        <v>15577868.42</v>
      </c>
      <c r="E62" s="14">
        <v>4972997.13</v>
      </c>
    </row>
    <row r="63" spans="1:5" x14ac:dyDescent="0.2">
      <c r="A63" s="22"/>
      <c r="B63" s="23"/>
      <c r="C63" s="24"/>
      <c r="D63" s="24"/>
      <c r="E63" s="25"/>
    </row>
    <row r="65" spans="3:5" x14ac:dyDescent="0.2">
      <c r="C65" s="3" t="s">
        <v>52</v>
      </c>
    </row>
    <row r="70" spans="3:5" x14ac:dyDescent="0.2">
      <c r="C70" s="32" t="s">
        <v>53</v>
      </c>
      <c r="D70" s="33" t="s">
        <v>54</v>
      </c>
      <c r="E70" s="33"/>
    </row>
    <row r="71" spans="3:5" x14ac:dyDescent="0.2">
      <c r="C71" s="32" t="s">
        <v>55</v>
      </c>
      <c r="D71" s="33" t="s">
        <v>56</v>
      </c>
      <c r="E71" s="33"/>
    </row>
    <row r="72" spans="3:5" x14ac:dyDescent="0.2">
      <c r="C72" s="34"/>
      <c r="D72" s="34"/>
      <c r="E72" s="34"/>
    </row>
  </sheetData>
  <sheetProtection formatCells="0" formatColumns="0" formatRows="0" autoFilter="0"/>
  <mergeCells count="4">
    <mergeCell ref="A1:E1"/>
    <mergeCell ref="A2:C2"/>
    <mergeCell ref="D70:E70"/>
    <mergeCell ref="D71:E71"/>
  </mergeCells>
  <pageMargins left="0.70866141732283472" right="0.70866141732283472" top="0.55118110236220474" bottom="0.74803149606299213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212f5b6f-540c-444d-8783-9749c880513e"/>
    <ds:schemaRef ds:uri="http://purl.org/dc/elements/1.1/"/>
    <ds:schemaRef ds:uri="http://schemas.openxmlformats.org/package/2006/metadata/core-properties"/>
    <ds:schemaRef ds:uri="45be96a9-161b-45e5-8955-82d7971c9a3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revision/>
  <cp:lastPrinted>2022-10-24T16:29:52Z</cp:lastPrinted>
  <dcterms:created xsi:type="dcterms:W3CDTF">2012-12-11T20:31:36Z</dcterms:created>
  <dcterms:modified xsi:type="dcterms:W3CDTF">2022-10-24T16:29:53Z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