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F10" i="1"/>
  <c r="F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7" i="1" l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<sst xmlns="http://schemas.openxmlformats.org/spreadsheetml/2006/main" count="72" uniqueCount="72">
  <si>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</si>
  <si>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</si>
  <si>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</si>
  <si>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</si>
  <si>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</si>
  <si>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</si>
  <si>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</si>
  <si>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</si>
  <si>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</si>
  <si>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</si>
  <si>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</si>
  <si>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</si>
  <si>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</si>
  <si>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</si>
  <si>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</si>
  <si>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</si>
  <si>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</si>
  <si>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</si>
  <si>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</si>
  <si>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</si>
  <si>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</si>
  <si>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</si>
  <si>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</si>
  <si>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</si>
  <si>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</si>
  <si>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</si>
  <si>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</si>
  <si>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</si>
  <si>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</si>
  <si>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</si>
  <si>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</si>
  <si>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</si>
  <si>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</si>
  <si>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</si>
  <si>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</si>
  <si>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</si>
  <si>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</si>
  <si>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</si>
  <si>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</si>
  <si>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</si>
  <si>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</si>
  <si>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</si>
  <si>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</si>
  <si>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</si>
  <si>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</si>
  <si>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</si>
  <si>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</si>
  <si>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</si>
  <si>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</si>
  <si>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</si>
  <si>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</si>
  <si>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</si>
  <si>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</si>
  <si>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</si>
  <si>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</si>
  <si>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</si>
  <si>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</si>
  <si>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</si>
  <si>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</si>
  <si>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</si>
  <si>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</si>
  <si>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</si>
  <si>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</si>
  <si>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</si>
  <si>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DOLORES HIDALGO, CUNA DE LA INDEPENDENCIA NACIONAL, GUANAJUATO                     
GASTO POR CATEGORÍA PROGRAMÁTICA
DEL 1 DE ENERO AL 31 DE DICIEMBRE DE 2022</t>
  </si>
  <si>
    <t>“Bajo protesta de decir verdad declaramos que los Estados Financieros y sus notas, son razonablemente correctos y son responsabilidad del emisor”.</t>
  </si>
  <si>
    <t xml:space="preserve"> ______________________________________________</t>
  </si>
  <si>
    <t>_____________________________________________</t>
  </si>
  <si>
    <t>LIC. MARIA ISABEL MARVELLA ROBLES AGREDA</t>
  </si>
  <si>
    <t>DIRECTORA GENERAL</t>
  </si>
  <si>
    <t>C.P. FRANCISCO MATEHUALA BARAJAS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</si>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</sst>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</cellXfs>
  <cellStyles count="32">
    <cellStyle name="Euro" xfId="1"/>
    <cellStyle name="Millares 2" xfId="2"/>
    <cellStyle name="Millares 2 2" xfId="3"/>
    <cellStyle name="Millares 2 2 2" xfId="28"/>
    <cellStyle name="Millares 2 2 3" xfId="23"/>
    <cellStyle name="Millares 2 2 4" xfId="18"/>
    <cellStyle name="Millares 2 3" xfId="4"/>
    <cellStyle name="Millares 2 3 2" xfId="29"/>
    <cellStyle name="Millares 2 3 3" xfId="24"/>
    <cellStyle name="Millares 2 3 4" xfId="19"/>
    <cellStyle name="Millares 2 4" xfId="27"/>
    <cellStyle name="Millares 2 5" xfId="22"/>
    <cellStyle name="Millares 2 6" xfId="17"/>
    <cellStyle name="Millares 3" xfId="5"/>
    <cellStyle name="Millares 3 2" xfId="30"/>
    <cellStyle name="Millares 3 3" xfId="25"/>
    <cellStyle name="Millares 3 4" xfId="20"/>
    <cellStyle name="Moneda 2" xfId="6"/>
    <cellStyle name="Moneda 2 2" xfId="31"/>
    <cellStyle name="Moneda 2 3" xfId="26"/>
    <cellStyle name="Moneda 2 4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1143607</xdr:colOff>
      <xdr:row>0</xdr:row>
      <xdr:rowOff>581025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372206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H48" sqref="H4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25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28105864</v>
      </c>
      <c r="E10" s="18">
        <f>SUM(E11:E18)</f>
        <v>9031032.4399999995</v>
      </c>
      <c r="F10" s="18">
        <f t="shared" ref="F10:I10" si="1">SUM(F11:F18)</f>
        <v>37136896.439999998</v>
      </c>
      <c r="G10" s="18">
        <f t="shared" si="1"/>
        <v>33436830.280000001</v>
      </c>
      <c r="H10" s="18">
        <f t="shared" si="1"/>
        <v>28631831.149999999</v>
      </c>
      <c r="I10" s="18">
        <f t="shared" si="1"/>
        <v>3700066.1599999964</v>
      </c>
    </row>
    <row r="11" spans="1:9" x14ac:dyDescent="0.2">
      <c r="A11" s="27" t="s">
        <v>46</v>
      </c>
      <c r="B11" s="9"/>
      <c r="C11" s="3" t="s">
        <v>4</v>
      </c>
      <c r="D11" s="19">
        <v>28105864</v>
      </c>
      <c r="E11" s="19">
        <v>9031032.4399999995</v>
      </c>
      <c r="F11" s="19">
        <f t="shared" ref="F11:F18" si="2">D11+E11</f>
        <v>37136896.439999998</v>
      </c>
      <c r="G11" s="19">
        <v>33436830.280000001</v>
      </c>
      <c r="H11" s="19">
        <v>28631831.149999999</v>
      </c>
      <c r="I11" s="19">
        <f t="shared" ref="I11:I18" si="3">F11-G11</f>
        <v>3700066.1599999964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28105864</v>
      </c>
      <c r="E37" s="24">
        <f t="shared" ref="E37:I37" si="16">SUM(E7+E10+E19+E23+E26+E31)</f>
        <v>9031032.4399999995</v>
      </c>
      <c r="F37" s="24">
        <f t="shared" si="16"/>
        <v>37136896.439999998</v>
      </c>
      <c r="G37" s="24">
        <f t="shared" si="16"/>
        <v>33436830.280000001</v>
      </c>
      <c r="H37" s="24">
        <f t="shared" si="16"/>
        <v>28631831.149999999</v>
      </c>
      <c r="I37" s="24">
        <f t="shared" si="16"/>
        <v>3700066.1599999964</v>
      </c>
    </row>
    <row r="39" spans="1:9" x14ac:dyDescent="0.2">
      <c r="B39" s="46" t="s">
        <v>65</v>
      </c>
      <c r="C39" s="46"/>
      <c r="D39" s="46"/>
      <c r="E39" s="46"/>
      <c r="F39" s="46"/>
      <c r="G39" s="47"/>
      <c r="H39" s="47"/>
      <c r="I39" s="47"/>
    </row>
    <row r="40" spans="1:9" x14ac:dyDescent="0.2">
      <c r="B40" s="43"/>
      <c r="C40" s="43"/>
      <c r="D40" s="43"/>
      <c r="E40" s="43"/>
      <c r="F40" s="43"/>
      <c r="G40" s="44"/>
      <c r="H40" s="44"/>
      <c r="I40" s="44"/>
    </row>
    <row r="41" spans="1:9" x14ac:dyDescent="0.2">
      <c r="B41" s="43"/>
      <c r="C41" s="43"/>
      <c r="D41" s="43"/>
      <c r="E41" s="43"/>
      <c r="F41" s="43"/>
      <c r="G41" s="44"/>
      <c r="H41" s="44"/>
      <c r="I41" s="44"/>
    </row>
    <row r="42" spans="1:9" ht="15" x14ac:dyDescent="0.25">
      <c r="B42" s="45"/>
      <c r="C42" s="46"/>
      <c r="D42" s="46"/>
      <c r="E42" s="46"/>
      <c r="F42" s="46"/>
      <c r="G42" s="46"/>
      <c r="H42" s="46"/>
      <c r="I42" s="47"/>
    </row>
    <row r="43" spans="1:9" ht="15" x14ac:dyDescent="0.25">
      <c r="B43" s="45"/>
      <c r="C43" s="42" t="s">
        <v>66</v>
      </c>
      <c r="D43" s="42"/>
      <c r="E43" s="42"/>
      <c r="F43" s="45"/>
      <c r="G43" s="46"/>
      <c r="H43" s="48" t="s">
        <v>67</v>
      </c>
      <c r="I43" s="49"/>
    </row>
    <row r="44" spans="1:9" ht="15" x14ac:dyDescent="0.25">
      <c r="B44" s="45"/>
      <c r="C44" s="42" t="s">
        <v>68</v>
      </c>
      <c r="D44" s="42"/>
      <c r="E44" s="42"/>
      <c r="F44" s="45"/>
      <c r="G44" s="46"/>
      <c r="H44" s="48" t="s">
        <v>70</v>
      </c>
      <c r="I44" s="49"/>
    </row>
    <row r="45" spans="1:9" ht="15" x14ac:dyDescent="0.25">
      <c r="B45" s="45"/>
      <c r="C45" s="42" t="s">
        <v>69</v>
      </c>
      <c r="D45" s="42"/>
      <c r="E45" s="42"/>
      <c r="F45" s="45"/>
      <c r="G45" s="46"/>
      <c r="H45" s="48" t="s">
        <v>71</v>
      </c>
      <c r="I45" s="47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7">
    <mergeCell ref="D2:H2"/>
    <mergeCell ref="I2:I3"/>
    <mergeCell ref="A1:I1"/>
    <mergeCell ref="A2:C4"/>
    <mergeCell ref="C45:E45"/>
    <mergeCell ref="C44:E44"/>
    <mergeCell ref="C43:E43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2017-03-30T22:19:49Z</cp:lastPrinted>
  <dcterms:created xsi:type="dcterms:W3CDTF">2012-12-11T21:13:37Z</dcterms:created>
  <dcterms:modified xsi:type="dcterms:W3CDTF">2023-01-20T00:27:21Z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