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<sst xmlns="http://schemas.openxmlformats.org/spreadsheetml/2006/main" count="60" uniqueCount="60">
  <si>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</si>
  <si>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</si>
  <si>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</si>
  <si>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</si>
  <si>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</si>
  <si>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</si>
  <si>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</si>
  <si>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</si>
  <si>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</si>
  <si>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</si>
  <si>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</si>
  <si>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</si>
  <si>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</si>
  <si>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</si>
  <si>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</si>
  <si>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</si>
  <si>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</si>
  <si>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</si>
  <si>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</si>
  <si>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</si>
  <si>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</si>
  <si>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</si>
  <si>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</si>
  <si>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</si>
  <si>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</si>
  <si>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</si>
  <si>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</si>
  <si>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</si>
  <si>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</si>
  <si>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</si>
  <si>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</si>
  <si>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</si>
  <si>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</si>
  <si>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</si>
  <si>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</si>
  <si>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</si>
  <si>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</si>
  <si>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</si>
  <si>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</si>
  <si>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</si>
  <si>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</si>
  <si>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</si>
  <si>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</si>
  <si>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</si>
  <si>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</si>
  <si>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</si>
  <si>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</si>
  <si>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</si>
  <si>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</si>
  <si>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</si>
  <si>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</si>
  <si>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</si>
  <si>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</si>
  <si>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</si>
  <si>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</si>
  <si>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</si>
  <si>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</si>
  <si>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</si>
  <si>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Vivienda de Dolores Hidalgo, Gto.
Estado de Situación Financiera
AL 31 DE DICIEMBRE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</si>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</sst>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54</xdr:row>
      <xdr:rowOff>38100</xdr:rowOff>
    </xdr:from>
    <xdr:to>
      <xdr:col>4</xdr:col>
      <xdr:colOff>1287780</xdr:colOff>
      <xdr:row>63</xdr:row>
      <xdr:rowOff>88265</xdr:rowOff>
    </xdr:to>
    <xdr:sp macro="" textlink="">
      <xdr:nvSpPr>
        <xdr:cNvPr id="2" name="Cuadro de texto 258"/>
        <xdr:cNvSpPr txBox="1">
          <a:spLocks noChangeArrowheads="1"/>
        </xdr:cNvSpPr>
      </xdr:nvSpPr>
      <xdr:spPr bwMode="auto">
        <a:xfrm>
          <a:off x="4867275" y="8410575"/>
          <a:ext cx="2506980" cy="1336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topLeftCell="A28" zoomScaleNormal="100" zoomScaleSheetLayoutView="100" workbookViewId="0">
      <selection activeCell="F59" sqref="F59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2022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15429654.48</v>
      </c>
      <c r="C5" s="12">
        <v>4972997.13</v>
      </c>
      <c r="D5" s="17"/>
      <c r="E5" s="11" t="s">
        <v>41</v>
      </c>
      <c r="F5" s="12">
        <v>821215.76</v>
      </c>
      <c r="G5" s="5">
        <v>755457.5</v>
      </c>
    </row>
    <row r="6" spans="1:7" x14ac:dyDescent="0.2">
      <c r="A6" s="30" t="s">
        <v>28</v>
      </c>
      <c r="B6" s="12">
        <v>3031841.56</v>
      </c>
      <c r="C6" s="12">
        <v>19914121.829999998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542387.97</v>
      </c>
      <c r="C7" s="12">
        <v>542387.97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19003884.009999998</v>
      </c>
      <c r="C13" s="10">
        <f>SUM(C5:C11)</f>
        <v>25429506.929999996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821215.76</v>
      </c>
      <c r="G14" s="5">
        <f>SUM(G5:G12)</f>
        <v>755457.5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98232547.609999999</v>
      </c>
      <c r="C18" s="12">
        <v>94749136.040000007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1988051.07</v>
      </c>
      <c r="C19" s="12">
        <v>1977065.63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280303.8</v>
      </c>
      <c r="C20" s="12">
        <v>280303.8</v>
      </c>
      <c r="D20" s="17"/>
      <c r="E20" s="11" t="s">
        <v>46</v>
      </c>
      <c r="F20" s="12">
        <v>1569918.12</v>
      </c>
      <c r="G20" s="5">
        <v>18688198.379999999</v>
      </c>
    </row>
    <row r="21" spans="1:7" x14ac:dyDescent="0.2">
      <c r="A21" s="30" t="s">
        <v>38</v>
      </c>
      <c r="B21" s="12">
        <v>-740786.08</v>
      </c>
      <c r="C21" s="12">
        <v>-600012.25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1569918.12</v>
      </c>
      <c r="G24" s="5">
        <f>SUM(G17:G22)</f>
        <v>18688198.379999999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99760116.399999991</v>
      </c>
      <c r="C26" s="10">
        <f>SUM(C16:C24)</f>
        <v>96406493.219999999</v>
      </c>
      <c r="D26" s="17"/>
      <c r="E26" s="39" t="s">
        <v>57</v>
      </c>
      <c r="F26" s="10">
        <f>SUM(F24+F14)</f>
        <v>2391133.88</v>
      </c>
      <c r="G26" s="6">
        <f>SUM(G14+G24)</f>
        <v>19443655.879999999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118764000.41</v>
      </c>
      <c r="C28" s="10">
        <f>C13+C26</f>
        <v>121836000.14999999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116372866.53</v>
      </c>
      <c r="G35" s="6">
        <f>SUM(G36:G40)</f>
        <v>102392344.27</v>
      </c>
    </row>
    <row r="36" spans="1:7" x14ac:dyDescent="0.2">
      <c r="A36" s="31"/>
      <c r="B36" s="15"/>
      <c r="C36" s="15"/>
      <c r="D36" s="17"/>
      <c r="E36" s="11" t="s">
        <v>52</v>
      </c>
      <c r="F36" s="12">
        <v>13980522.26</v>
      </c>
      <c r="G36" s="5">
        <v>1699914.47</v>
      </c>
    </row>
    <row r="37" spans="1:7" x14ac:dyDescent="0.2">
      <c r="A37" s="31"/>
      <c r="B37" s="15"/>
      <c r="C37" s="15"/>
      <c r="D37" s="17"/>
      <c r="E37" s="11" t="s">
        <v>19</v>
      </c>
      <c r="F37" s="12">
        <v>102392344.27</v>
      </c>
      <c r="G37" s="5">
        <v>100692429.8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116372866.53</v>
      </c>
      <c r="G46" s="5">
        <f>SUM(G42+G35+G30)</f>
        <v>102392344.27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118764000.41</v>
      </c>
      <c r="G48" s="20">
        <f>G46+G26</f>
        <v>121836000.14999999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59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 PC</cp:lastModifiedBy>
  <cp:lastPrinted>2023-01-27T18:21:04Z</cp:lastPrinted>
  <dcterms:created xsi:type="dcterms:W3CDTF">2012-12-11T20:26:08Z</dcterms:created>
  <dcterms:modified xsi:type="dcterms:W3CDTF">2023-01-27T18:21:08Z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