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\Documents\EJERCICIO 2023\INFORMES FINANCIEROS TRIMESTRALES 2023\ENERO-MARZO 2023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ESF!$A$1:$F$63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<sst xmlns="http://schemas.openxmlformats.org/spreadsheetml/2006/main" count="64" uniqueCount="63">
  <si>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</si>
  <si>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</si>
  <si>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</si>
  <si>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</si>
  <si>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</si>
  <si>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</si>
  <si>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</si>
  <si>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</si>
  <si>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</si>
  <si>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</si>
  <si>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</si>
  <si>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</si>
  <si>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</si>
  <si>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</si>
  <si>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</si>
  <si>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</si>
  <si>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</si>
  <si>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</si>
  <si>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</si>
  <si>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</si>
  <si>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</si>
  <si>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</si>
  <si>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</si>
  <si>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</si>
  <si>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</si>
  <si>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</si>
  <si>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</si>
  <si>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</si>
  <si>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</si>
  <si>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</si>
  <si>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</si>
  <si>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</si>
  <si>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</si>
  <si>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</si>
  <si>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</si>
  <si>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</si>
  <si>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</si>
  <si>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</si>
  <si>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</si>
  <si>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</si>
  <si>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</si>
  <si>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</si>
  <si>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</si>
  <si>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</si>
  <si>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</si>
  <si>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</si>
  <si>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</si>
  <si>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</si>
  <si>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</si>
  <si>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</si>
  <si>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</si>
  <si>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</si>
  <si>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</si>
  <si>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</si>
  <si>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</si>
  <si>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</si>
  <si>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</si>
  <si>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</si>
  <si>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</si>
  <si>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</si>
  <si>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Municipal de Vivienda de Dolores Hidalgo, Gto.
Estado de Situación Financiera
Al 31 de Marzo de 2023
(Cifras en Pesos)</t>
  </si>
  <si>
    <t>ARQ. GERARDO RAMÓN NUÑEZ REYES</t>
  </si>
  <si>
    <t>PRESIDENTE DEL CONSEJO DIRECTIVO DEL 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</si>
</sst>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horizontal="center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topLeftCell="A31" zoomScaleNormal="100" zoomScaleSheetLayoutView="100" workbookViewId="0">
      <selection activeCell="F66" sqref="F66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14915790.18</v>
      </c>
      <c r="C5" s="20">
        <v>15429654.48</v>
      </c>
      <c r="D5" s="9" t="s">
        <v>36</v>
      </c>
      <c r="E5" s="20">
        <v>737542.48</v>
      </c>
      <c r="F5" s="23">
        <v>821215.76</v>
      </c>
    </row>
    <row r="6" spans="1:6" x14ac:dyDescent="0.2">
      <c r="A6" s="9" t="s">
        <v>23</v>
      </c>
      <c r="B6" s="20">
        <v>2449777.61</v>
      </c>
      <c r="C6" s="20">
        <v>3031841.56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542387.97</v>
      </c>
      <c r="C7" s="20">
        <v>542387.97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17907955.759999998</v>
      </c>
      <c r="C13" s="22">
        <f>SUM(C5:C11)</f>
        <v>19003884.009999998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737542.48</v>
      </c>
      <c r="F14" s="27">
        <f>SUM(F5:F12)</f>
        <v>821215.76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98232547.609999999</v>
      </c>
      <c r="C18" s="20">
        <v>98232547.609999999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1988051.07</v>
      </c>
      <c r="C19" s="20">
        <v>1988051.07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280303.8</v>
      </c>
      <c r="C20" s="20">
        <v>280303.8</v>
      </c>
      <c r="D20" s="9" t="s">
        <v>41</v>
      </c>
      <c r="E20" s="20">
        <v>921209.17</v>
      </c>
      <c r="F20" s="23">
        <v>1569918.12</v>
      </c>
    </row>
    <row r="21" spans="1:6" ht="22.5" x14ac:dyDescent="0.2">
      <c r="A21" s="9" t="s">
        <v>33</v>
      </c>
      <c r="B21" s="20">
        <v>-740786.08</v>
      </c>
      <c r="C21" s="20">
        <v>-740786.08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921209.17</v>
      </c>
      <c r="F24" s="27">
        <f>SUM(F17:F22)</f>
        <v>1569918.12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99760116.399999991</v>
      </c>
      <c r="C26" s="22">
        <f>SUM(C16:C24)</f>
        <v>99760116.399999991</v>
      </c>
      <c r="D26" s="12" t="s">
        <v>50</v>
      </c>
      <c r="E26" s="22">
        <f>SUM(E24+E14)</f>
        <v>1658751.65</v>
      </c>
      <c r="F26" s="27">
        <f>SUM(F14+F24)</f>
        <v>2391133.88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117668072.16</v>
      </c>
      <c r="C28" s="22">
        <f>C13+C26</f>
        <v>118764000.41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0</v>
      </c>
      <c r="F30" s="27">
        <f>SUM(F31:F33)</f>
        <v>0</v>
      </c>
    </row>
    <row r="31" spans="1:6" x14ac:dyDescent="0.2">
      <c r="A31" s="16"/>
      <c r="B31" s="14"/>
      <c r="C31" s="15"/>
      <c r="D31" s="9" t="s">
        <v>2</v>
      </c>
      <c r="E31" s="20">
        <v>0</v>
      </c>
      <c r="F31" s="23">
        <v>0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116009320.51000001</v>
      </c>
      <c r="F35" s="27">
        <f>SUM(F36:F40)</f>
        <v>116372866.53</v>
      </c>
    </row>
    <row r="36" spans="1:6" x14ac:dyDescent="0.2">
      <c r="A36" s="16"/>
      <c r="B36" s="14"/>
      <c r="C36" s="15"/>
      <c r="D36" s="9" t="s">
        <v>46</v>
      </c>
      <c r="E36" s="20">
        <v>-363546.02</v>
      </c>
      <c r="F36" s="23">
        <v>13980522.26</v>
      </c>
    </row>
    <row r="37" spans="1:6" x14ac:dyDescent="0.2">
      <c r="A37" s="16"/>
      <c r="B37" s="14"/>
      <c r="C37" s="15"/>
      <c r="D37" s="9" t="s">
        <v>14</v>
      </c>
      <c r="E37" s="20">
        <v>116372866.53</v>
      </c>
      <c r="F37" s="23">
        <v>102392344.27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116009320.51000001</v>
      </c>
      <c r="F46" s="27">
        <f>SUM(F42+F35+F30)</f>
        <v>116372866.53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117668072.16000001</v>
      </c>
      <c r="F48" s="22">
        <f>F46+F26</f>
        <v>118764000.41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  <row r="57" spans="1:6" x14ac:dyDescent="0.2">
      <c r="A57" s="31" t="s">
        <v>61</v>
      </c>
      <c r="B57" s="31"/>
      <c r="C57" s="31"/>
      <c r="D57" s="31"/>
      <c r="E57" s="31"/>
      <c r="F57" s="31"/>
    </row>
    <row r="58" spans="1:6" x14ac:dyDescent="0.2">
      <c r="A58" s="31" t="s">
        <v>62</v>
      </c>
      <c r="B58" s="31"/>
      <c r="C58" s="31"/>
      <c r="D58" s="31"/>
      <c r="E58" s="31"/>
      <c r="F58" s="31"/>
    </row>
  </sheetData>
  <sheetProtection formatCells="0" formatColumns="0" formatRows="0" autoFilter="0"/>
  <mergeCells count="3">
    <mergeCell ref="A1:F1"/>
    <mergeCell ref="A57:F57"/>
    <mergeCell ref="A58:F58"/>
  </mergeCells>
  <printOptions horizontalCentered="1"/>
  <pageMargins left="0.59055118110236227" right="0.59055118110236227" top="0.78740157480314965" bottom="0.78740157480314965" header="0" footer="0"/>
  <pageSetup scale="7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IMUVI PC</cp:lastModifiedBy>
  <cp:lastPrinted>2023-05-02T16:01:36Z</cp:lastPrinted>
  <dcterms:created xsi:type="dcterms:W3CDTF">2012-12-11T20:26:08Z</dcterms:created>
  <dcterms:modified xsi:type="dcterms:W3CDTF">2023-05-02T21:35:43Z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