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RESTANTE 1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<sst xmlns="http://schemas.openxmlformats.org/spreadsheetml/2006/main" count="47" uniqueCount="39">
  <si>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</si>
  <si>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</si>
  <si>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</si>
  <si>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</si>
  <si>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</si>
  <si>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</si>
  <si>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</si>
  <si>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</si>
  <si>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</si>
  <si>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</si>
  <si>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</si>
  <si>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</si>
  <si>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</si>
  <si>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</si>
  <si>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</si>
  <si>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</si>
  <si>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</si>
  <si>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</si>
  <si>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</si>
  <si>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</si>
  <si>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</si>
  <si>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</si>
  <si>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</si>
  <si>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</si>
  <si>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</si>
  <si>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</si>
  <si>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</si>
  <si>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</si>
  <si>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</si>
  <si>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</si>
  <si>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</si>
  <si>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</si>
  <si>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</si>
  <si>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</si>
  <si>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</si>
  <si>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</si>
  <si>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ARQ. GERARDO RAMÓN NUÑEZ REYES</t>
  </si>
  <si>
    <t>PRESIDENTE DEL CONSEJO DIRECTIVO DEL IMUVI</t>
  </si>
  <si>
    <t>Instituto Municipal de Vivienda
Flujo de Fondos
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</si>
</sst>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zoomScaleNormal="100" workbookViewId="0">
      <selection activeCell="G16" sqref="G1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38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15315166.029999999</v>
      </c>
      <c r="C3" s="19">
        <f t="shared" ref="C3:D3" si="0">SUM(C4:C13)</f>
        <v>1457916.63</v>
      </c>
      <c r="D3" s="2">
        <f t="shared" si="0"/>
        <v>1457916.63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>
        <v>416877.09</v>
      </c>
      <c r="C8" s="20">
        <v>451858.36</v>
      </c>
      <c r="D8" s="3">
        <v>451858.36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14898288.939999999</v>
      </c>
      <c r="C10" s="20">
        <v>1006058.27</v>
      </c>
      <c r="D10" s="3">
        <v>1006058.27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/>
      <c r="C12" s="20"/>
      <c r="D12" s="3"/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17815166.030000001</v>
      </c>
      <c r="C14" s="21">
        <f t="shared" ref="C14:D14" si="1">SUM(C15:C23)</f>
        <v>1821462.65</v>
      </c>
      <c r="D14" s="4">
        <f t="shared" si="1"/>
        <v>1821462.65</v>
      </c>
    </row>
    <row r="15" spans="1:4" x14ac:dyDescent="0.2">
      <c r="A15" s="14" t="s">
        <v>16</v>
      </c>
      <c r="B15" s="20">
        <v>5641734</v>
      </c>
      <c r="C15" s="20">
        <v>1473228.65</v>
      </c>
      <c r="D15" s="3">
        <v>1473228.65</v>
      </c>
    </row>
    <row r="16" spans="1:4" x14ac:dyDescent="0.2">
      <c r="A16" s="14" t="s">
        <v>17</v>
      </c>
      <c r="B16" s="20">
        <v>176000</v>
      </c>
      <c r="C16" s="20">
        <v>30250.53</v>
      </c>
      <c r="D16" s="3">
        <v>30250.53</v>
      </c>
    </row>
    <row r="17" spans="1:4" x14ac:dyDescent="0.2">
      <c r="A17" s="14" t="s">
        <v>18</v>
      </c>
      <c r="B17" s="20">
        <v>881716</v>
      </c>
      <c r="C17" s="20">
        <v>317983.46999999997</v>
      </c>
      <c r="D17" s="3">
        <v>317983.46999999997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4000000</v>
      </c>
      <c r="C19" s="20">
        <v>0</v>
      </c>
      <c r="D19" s="3">
        <v>0</v>
      </c>
    </row>
    <row r="20" spans="1:4" x14ac:dyDescent="0.2">
      <c r="A20" s="14" t="s">
        <v>20</v>
      </c>
      <c r="B20" s="20">
        <v>6500000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615716.03</v>
      </c>
      <c r="C21" s="20">
        <v>0</v>
      </c>
      <c r="D21" s="3">
        <v>0</v>
      </c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-2500000.0000000019</v>
      </c>
      <c r="C24" s="22">
        <f>C3-C14</f>
        <v>-363546.02</v>
      </c>
      <c r="D24" s="5">
        <f>D3-D14</f>
        <v>-363546.02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-363546.02</v>
      </c>
      <c r="D27" s="2">
        <f>SUM(D28:D34)</f>
        <v>-363546.02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>
        <v>-363546.02</v>
      </c>
      <c r="D31" s="16">
        <v>-363546.02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-363546.02</v>
      </c>
      <c r="D39" s="18">
        <f t="shared" si="2"/>
        <v>-363546.02</v>
      </c>
    </row>
    <row r="40" spans="1:4" x14ac:dyDescent="0.2">
      <c r="A40" s="1" t="s">
        <v>35</v>
      </c>
    </row>
    <row r="49" spans="1:4" x14ac:dyDescent="0.2">
      <c r="A49" s="31" t="s">
        <v>36</v>
      </c>
      <c r="B49" s="31"/>
      <c r="C49" s="31"/>
      <c r="D49" s="31"/>
    </row>
    <row r="50" spans="1:4" x14ac:dyDescent="0.2">
      <c r="A50" s="32" t="s">
        <v>37</v>
      </c>
      <c r="B50" s="32"/>
      <c r="C50" s="32"/>
      <c r="D50" s="32"/>
    </row>
  </sheetData>
  <mergeCells count="3">
    <mergeCell ref="A1:D1"/>
    <mergeCell ref="A49:D49"/>
    <mergeCell ref="A50:D50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 PC</cp:lastModifiedBy>
  <cp:revision/>
  <dcterms:created xsi:type="dcterms:W3CDTF">2017-12-20T04:54:53Z</dcterms:created>
  <dcterms:modified xsi:type="dcterms:W3CDTF">2023-05-02T22:22:44Z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