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43" i="4"/>
  <c r="B43" i="4"/>
  <c r="C35" i="4"/>
  <c r="B35" i="4"/>
  <c r="C25" i="4"/>
  <c r="B25" i="4"/>
  <c r="C24" i="4"/>
  <c r="B24" i="4"/>
  <c r="C13" i="4"/>
  <c r="B13" i="4"/>
  <c r="C4" i="4"/>
  <c r="B4" i="4"/>
  <c r="C3" i="4"/>
  <c r="B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<sst xmlns="http://schemas.openxmlformats.org/spreadsheetml/2006/main" count="55" uniqueCount="55">
  <si>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</si>
  <si>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</si>
  <si>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</si>
  <si>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</si>
  <si>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</si>
  <si>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</si>
  <si>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</si>
  <si>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</si>
  <si>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</si>
  <si>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</si>
  <si>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</si>
  <si>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</si>
  <si>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</si>
  <si>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</si>
  <si>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</si>
  <si>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</si>
  <si>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</si>
  <si>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</si>
  <si>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</si>
  <si>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</si>
  <si>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</si>
  <si>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</si>
  <si>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</si>
  <si>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</si>
  <si>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</si>
  <si>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</si>
  <si>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</si>
  <si>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</si>
  <si>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</si>
  <si>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</si>
  <si>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</si>
  <si>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</si>
  <si>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</si>
  <si>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</si>
  <si>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</si>
  <si>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</si>
  <si>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</si>
  <si>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</si>
  <si>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</si>
  <si>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</si>
  <si>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</si>
  <si>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</si>
  <si>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</si>
  <si>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</si>
  <si>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</si>
  <si>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</si>
  <si>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</si>
  <si>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</si>
  <si>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</si>
  <si>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</si>
  <si>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</si>
  <si>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</si>
  <si>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</si>
  <si>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</si>
  <si>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Dolores Hidalgo CIN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</si>
</sst>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3" zoomScaleNormal="100" zoomScaleSheetLayoutView="80" workbookViewId="0">
      <selection activeCell="E42" sqref="E4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17957592.780000001</v>
      </c>
      <c r="C3" s="13">
        <f>C4+C13</f>
        <v>104376826.56</v>
      </c>
    </row>
    <row r="4" spans="1:3" ht="11.25" customHeight="1" x14ac:dyDescent="0.2">
      <c r="A4" s="9" t="s">
        <v>4</v>
      </c>
      <c r="B4" s="13">
        <f>SUM(B5:B11)</f>
        <v>17957592.780000001</v>
      </c>
      <c r="C4" s="13">
        <f>SUM(C5:C11)</f>
        <v>65112409.280000001</v>
      </c>
    </row>
    <row r="5" spans="1:3" ht="11.25" customHeight="1" x14ac:dyDescent="0.2">
      <c r="A5" s="10" t="s">
        <v>5</v>
      </c>
      <c r="B5" s="14">
        <v>0</v>
      </c>
      <c r="C5" s="14">
        <v>62873122.189999998</v>
      </c>
    </row>
    <row r="6" spans="1:3" ht="11.25" customHeight="1" x14ac:dyDescent="0.2">
      <c r="A6" s="10" t="s">
        <v>6</v>
      </c>
      <c r="B6" s="14">
        <v>0</v>
      </c>
      <c r="C6" s="14">
        <v>2239287.09</v>
      </c>
    </row>
    <row r="7" spans="1:3" ht="11.25" customHeight="1" x14ac:dyDescent="0.2">
      <c r="A7" s="10" t="s">
        <v>7</v>
      </c>
      <c r="B7" s="14">
        <v>17957592.780000001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39264417.279999994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38035068.609999999</v>
      </c>
    </row>
    <row r="17" spans="1:3" ht="11.25" customHeight="1" x14ac:dyDescent="0.2">
      <c r="A17" s="10" t="s">
        <v>16</v>
      </c>
      <c r="B17" s="14">
        <v>0</v>
      </c>
      <c r="C17" s="14">
        <v>157464.87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0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1071883.8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34180011</v>
      </c>
      <c r="C24" s="13">
        <f>C25+C35</f>
        <v>51414403.689999998</v>
      </c>
    </row>
    <row r="25" spans="1:3" ht="11.25" customHeight="1" x14ac:dyDescent="0.2">
      <c r="A25" s="9" t="s">
        <v>23</v>
      </c>
      <c r="B25" s="13">
        <f>SUM(B26:B33)</f>
        <v>34180011</v>
      </c>
      <c r="C25" s="13">
        <f>SUM(C26:C33)</f>
        <v>51414403.689999998</v>
      </c>
    </row>
    <row r="26" spans="1:3" ht="11.25" customHeight="1" x14ac:dyDescent="0.2">
      <c r="A26" s="10" t="s">
        <v>24</v>
      </c>
      <c r="B26" s="14">
        <v>0</v>
      </c>
      <c r="C26" s="14">
        <v>10414403.689999999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34166666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41000000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13345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190244321.28</v>
      </c>
      <c r="C43" s="13">
        <f>C45+C50+C57</f>
        <v>86590694.810000002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0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190244321.28</v>
      </c>
      <c r="C50" s="13">
        <f>SUM(C51:C55)</f>
        <v>86590694.810000002</v>
      </c>
    </row>
    <row r="51" spans="1:3" ht="11.25" customHeight="1" x14ac:dyDescent="0.2">
      <c r="A51" s="10" t="s">
        <v>45</v>
      </c>
      <c r="B51" s="14">
        <v>0</v>
      </c>
      <c r="C51" s="14">
        <v>86590694.810000002</v>
      </c>
    </row>
    <row r="52" spans="1:3" ht="11.25" customHeight="1" x14ac:dyDescent="0.2">
      <c r="A52" s="10" t="s">
        <v>46</v>
      </c>
      <c r="B52" s="14">
        <v>190244321.28</v>
      </c>
      <c r="C52" s="14">
        <v>0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BD8313-192B-45EF-B6A4-D5684D6C2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2012-12-11T20:26:08Z</dcterms:created>
  <dcterms:modified xsi:type="dcterms:W3CDTF">2023-05-01T23:18:11Z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