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C25" i="4"/>
  <c r="B25" i="4"/>
  <c r="C24" i="4"/>
  <c r="B24" i="4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<sst xmlns="http://schemas.openxmlformats.org/spreadsheetml/2006/main" count="55" uniqueCount="55">
  <si>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</si>
  <si>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</si>
  <si>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</si>
  <si>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</si>
  <si>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</si>
  <si>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</si>
  <si>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</si>
  <si>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</si>
  <si>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</si>
  <si>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</si>
  <si>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</si>
  <si>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</si>
  <si>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</si>
  <si>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</si>
  <si>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</si>
  <si>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</si>
  <si>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</si>
  <si>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</si>
  <si>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</si>
  <si>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</si>
  <si>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</si>
  <si>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</si>
  <si>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</si>
  <si>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</si>
  <si>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</si>
  <si>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</si>
  <si>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</si>
  <si>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</si>
  <si>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</si>
  <si>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</si>
  <si>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</si>
  <si>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</si>
  <si>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</si>
  <si>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</si>
  <si>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</si>
  <si>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</si>
  <si>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</si>
  <si>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</si>
  <si>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</si>
  <si>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</si>
  <si>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</si>
  <si>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</si>
  <si>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</si>
  <si>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</si>
  <si>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</si>
  <si>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</si>
  <si>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</si>
  <si>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</si>
  <si>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</si>
  <si>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</si>
  <si>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</si>
  <si>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</si>
  <si>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</si>
  <si>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</si>
  <si>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Dolores Hidalgo CIN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</si>
</sst>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G3" sqref="G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10116035.4</v>
      </c>
      <c r="C3" s="13">
        <f>C4+C13</f>
        <v>170177255.29000002</v>
      </c>
    </row>
    <row r="4" spans="1:3" ht="11.25" customHeight="1" x14ac:dyDescent="0.2">
      <c r="A4" s="9" t="s">
        <v>4</v>
      </c>
      <c r="B4" s="13">
        <f>SUM(B5:B11)</f>
        <v>9528115.3100000005</v>
      </c>
      <c r="C4" s="13">
        <f>SUM(C5:C11)</f>
        <v>101559043.54000001</v>
      </c>
    </row>
    <row r="5" spans="1:3" ht="11.25" customHeight="1" x14ac:dyDescent="0.2">
      <c r="A5" s="10" t="s">
        <v>5</v>
      </c>
      <c r="B5" s="14">
        <v>0</v>
      </c>
      <c r="C5" s="18">
        <v>100750600.15000001</v>
      </c>
    </row>
    <row r="6" spans="1:3" ht="11.25" customHeight="1" x14ac:dyDescent="0.2">
      <c r="A6" s="10" t="s">
        <v>6</v>
      </c>
      <c r="B6" s="14">
        <v>0</v>
      </c>
      <c r="C6" s="18">
        <v>808443.39</v>
      </c>
    </row>
    <row r="7" spans="1:3" ht="11.25" customHeight="1" x14ac:dyDescent="0.2">
      <c r="A7" s="10" t="s">
        <v>7</v>
      </c>
      <c r="B7" s="16">
        <v>9528115.3100000005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587920.09</v>
      </c>
      <c r="C13" s="13">
        <f>SUM(C14:C22)</f>
        <v>68618211.75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21">
        <v>587920.09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9">
        <v>46533908.090000004</v>
      </c>
    </row>
    <row r="17" spans="1:3" ht="11.25" customHeight="1" x14ac:dyDescent="0.2">
      <c r="A17" s="10" t="s">
        <v>16</v>
      </c>
      <c r="B17" s="14">
        <v>0</v>
      </c>
      <c r="C17" s="19">
        <v>17551049.75</v>
      </c>
    </row>
    <row r="18" spans="1:3" ht="11.25" customHeight="1" x14ac:dyDescent="0.2">
      <c r="A18" s="10" t="s">
        <v>17</v>
      </c>
      <c r="B18" s="14">
        <v>0</v>
      </c>
      <c r="C18" s="19">
        <v>0</v>
      </c>
    </row>
    <row r="19" spans="1:3" ht="11.25" customHeight="1" x14ac:dyDescent="0.2">
      <c r="A19" s="10" t="s">
        <v>18</v>
      </c>
      <c r="B19" s="14">
        <v>0</v>
      </c>
      <c r="C19" s="19">
        <v>0</v>
      </c>
    </row>
    <row r="20" spans="1:3" ht="11.25" customHeight="1" x14ac:dyDescent="0.2">
      <c r="A20" s="10" t="s">
        <v>19</v>
      </c>
      <c r="B20" s="14">
        <v>0</v>
      </c>
      <c r="C20" s="19">
        <v>4533253.91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27333332</v>
      </c>
      <c r="C24" s="13">
        <f>C25+C35</f>
        <v>50425754.719999999</v>
      </c>
    </row>
    <row r="25" spans="1:3" ht="11.25" customHeight="1" x14ac:dyDescent="0.2">
      <c r="A25" s="9" t="s">
        <v>23</v>
      </c>
      <c r="B25" s="13">
        <f>SUM(B26:B33)</f>
        <v>27333332</v>
      </c>
      <c r="C25" s="13">
        <f>SUM(C26:C33)</f>
        <v>50425754.719999999</v>
      </c>
    </row>
    <row r="26" spans="1:3" ht="11.25" customHeight="1" x14ac:dyDescent="0.2">
      <c r="A26" s="10" t="s">
        <v>24</v>
      </c>
      <c r="B26" s="14">
        <v>0</v>
      </c>
      <c r="C26" s="20">
        <v>9394274.1400000006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7">
        <v>27333332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41000000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0</v>
      </c>
      <c r="C33" s="22">
        <v>31480.58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189687664.97999999</v>
      </c>
      <c r="C43" s="13">
        <f>C45+C50+C57</f>
        <v>6534022.3700000001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189687664.97999999</v>
      </c>
      <c r="C50" s="13">
        <f>SUM(C51:C55)</f>
        <v>6534022.3700000001</v>
      </c>
    </row>
    <row r="51" spans="1:3" ht="11.25" customHeight="1" x14ac:dyDescent="0.2">
      <c r="A51" s="10" t="s">
        <v>45</v>
      </c>
      <c r="B51" s="14">
        <v>0</v>
      </c>
      <c r="C51" s="24">
        <v>6534022.3700000001</v>
      </c>
    </row>
    <row r="52" spans="1:3" ht="11.25" customHeight="1" x14ac:dyDescent="0.2">
      <c r="A52" s="10" t="s">
        <v>46</v>
      </c>
      <c r="B52" s="23">
        <v>189687664.97999999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28" t="s">
        <v>53</v>
      </c>
      <c r="B62" s="29"/>
      <c r="C62" s="2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BD8313-192B-45EF-B6A4-D5684D6C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2012-12-11T20:26:08Z</dcterms:created>
  <dcterms:modified xsi:type="dcterms:W3CDTF">2023-07-31T21:30:23Z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