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EAA!$A$1:$F$28</definedName>
  </definedName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3" i="2"/>
  <c r="F14" i="2"/>
  <c r="F15" i="2"/>
  <c r="F16" i="2"/>
  <c r="F17" i="2"/>
  <c r="F19" i="2"/>
  <c r="F20" i="2"/>
  <c r="F21" i="2"/>
  <c r="E5" i="2" l="1"/>
  <c r="E4" i="2"/>
  <c r="C4" i="2"/>
  <c r="D4" i="2"/>
  <c r="E6" i="2"/>
  <c r="E7" i="2"/>
  <c r="E8" i="2"/>
  <c r="E9" i="2"/>
  <c r="E10" i="2"/>
  <c r="E11" i="2"/>
  <c r="E13" i="2"/>
  <c r="E14" i="2"/>
  <c r="E15" i="2"/>
  <c r="E16" i="2"/>
  <c r="E17" i="2"/>
  <c r="E18" i="2"/>
  <c r="F18" i="2" s="1"/>
  <c r="E19" i="2"/>
  <c r="E20" i="2"/>
  <c r="E21" i="2"/>
  <c r="C6" i="2"/>
  <c r="C5" i="2"/>
  <c r="D12" i="2" l="1"/>
  <c r="C12" i="2"/>
  <c r="B12" i="2"/>
  <c r="B4" i="2"/>
  <c r="E12" i="2" l="1"/>
  <c r="F12" i="2" s="1"/>
  <c r="C3" i="2"/>
  <c r="B3" i="2"/>
  <c r="D3" i="2"/>
  <c r="E3" i="2" l="1"/>
  <c r="G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<sst xmlns="http://schemas.openxmlformats.org/spreadsheetml/2006/main" count="27" uniqueCount="27">
  <si>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</si>
  <si>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</si>
  <si>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</si>
  <si>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</si>
  <si>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</si>
  <si>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</si>
  <si>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</si>
  <si>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</si>
  <si>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</si>
  <si>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</si>
  <si>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</si>
  <si>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</si>
  <si>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</si>
  <si>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</si>
  <si>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</si>
  <si>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</si>
  <si>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</si>
  <si>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</si>
  <si>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</si>
  <si>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</si>
  <si>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</si>
  <si>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</si>
  <si>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</si>
  <si>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</si>
  <si>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</si>
  <si>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</si>
  <si>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Dolores Hidalgo, CIN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</si>
</sst>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3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16" applyNumberFormat="1" applyFont="1" applyFill="1" applyBorder="1" applyAlignment="1" applyProtection="1">
      <alignment vertical="top" wrapText="1"/>
      <protection locked="0"/>
    </xf>
    <xf numFmtId="4" fontId="3" fillId="0" borderId="4" xfId="16" applyNumberFormat="1" applyFont="1" applyFill="1" applyBorder="1" applyAlignment="1" applyProtection="1">
      <alignment vertical="top" wrapText="1"/>
      <protection locked="0"/>
    </xf>
    <xf numFmtId="4" fontId="3" fillId="0" borderId="4" xfId="16" applyNumberFormat="1" applyFont="1" applyFill="1" applyBorder="1" applyAlignment="1" applyProtection="1">
      <alignment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9" t="s">
        <v>26</v>
      </c>
      <c r="B1" s="10"/>
      <c r="C1" s="10"/>
      <c r="D1" s="10"/>
      <c r="E1" s="10"/>
      <c r="F1" s="11"/>
    </row>
    <row r="2" spans="1:7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7" x14ac:dyDescent="0.2">
      <c r="A3" s="4" t="s">
        <v>0</v>
      </c>
      <c r="B3" s="12">
        <f>B4+B12</f>
        <v>750187.58</v>
      </c>
      <c r="C3" s="12">
        <f t="shared" ref="C3:D3" si="0">C4+C12</f>
        <v>3266728.9400000004</v>
      </c>
      <c r="D3" s="12">
        <f t="shared" si="0"/>
        <v>2743803.5599999996</v>
      </c>
      <c r="E3" s="12">
        <f>+B3+C3-D3</f>
        <v>1273112.9600000009</v>
      </c>
      <c r="F3" s="12">
        <f>E3-B3</f>
        <v>522925.38000000094</v>
      </c>
      <c r="G3" s="8">
        <f>1273112.96-E3</f>
        <v>0</v>
      </c>
    </row>
    <row r="4" spans="1:7" x14ac:dyDescent="0.2">
      <c r="A4" s="5" t="s">
        <v>4</v>
      </c>
      <c r="B4" s="12">
        <f>SUM(B5:B11)</f>
        <v>552041.55999999994</v>
      </c>
      <c r="C4" s="12">
        <f>SUM(C5:C11)</f>
        <v>3266728.9400000004</v>
      </c>
      <c r="D4" s="12">
        <f t="shared" ref="D4" si="1">SUM(D5:D11)</f>
        <v>2743803.5599999996</v>
      </c>
      <c r="E4" s="12">
        <f>+B4+C4-D4</f>
        <v>1074966.9400000009</v>
      </c>
      <c r="F4" s="12">
        <f t="shared" ref="F4:F21" si="2">E4-B4</f>
        <v>522925.38000000094</v>
      </c>
    </row>
    <row r="5" spans="1:7" x14ac:dyDescent="0.2">
      <c r="A5" s="6" t="s">
        <v>5</v>
      </c>
      <c r="B5" s="13">
        <v>550749.86</v>
      </c>
      <c r="C5" s="13">
        <f>2686021.9-550749.86</f>
        <v>2135272.04</v>
      </c>
      <c r="D5" s="13">
        <v>1606389.66</v>
      </c>
      <c r="E5" s="13">
        <f>+B5+C5-D5</f>
        <v>1079632.24</v>
      </c>
      <c r="F5" s="13">
        <f t="shared" si="2"/>
        <v>528882.38</v>
      </c>
    </row>
    <row r="6" spans="1:7" x14ac:dyDescent="0.2">
      <c r="A6" s="6" t="s">
        <v>6</v>
      </c>
      <c r="B6" s="13">
        <v>1291.7</v>
      </c>
      <c r="C6" s="13">
        <f>1132748.6-1291.7</f>
        <v>1131456.9000000001</v>
      </c>
      <c r="D6" s="13">
        <v>1137413.8999999999</v>
      </c>
      <c r="E6" s="13">
        <f t="shared" ref="E6:E21" si="3">+B6+C6-D6</f>
        <v>-4665.2999999998137</v>
      </c>
      <c r="F6" s="13">
        <f t="shared" si="2"/>
        <v>-5956.9999999998136</v>
      </c>
    </row>
    <row r="7" spans="1:7" x14ac:dyDescent="0.2">
      <c r="A7" s="6" t="s">
        <v>7</v>
      </c>
      <c r="B7" s="13">
        <v>0</v>
      </c>
      <c r="C7" s="13">
        <v>0</v>
      </c>
      <c r="D7" s="13">
        <v>0</v>
      </c>
      <c r="E7" s="13">
        <f t="shared" si="3"/>
        <v>0</v>
      </c>
      <c r="F7" s="13">
        <f t="shared" si="2"/>
        <v>0</v>
      </c>
    </row>
    <row r="8" spans="1:7" x14ac:dyDescent="0.2">
      <c r="A8" s="6" t="s">
        <v>1</v>
      </c>
      <c r="B8" s="13">
        <v>0</v>
      </c>
      <c r="C8" s="13">
        <v>0</v>
      </c>
      <c r="D8" s="13">
        <v>0</v>
      </c>
      <c r="E8" s="13">
        <f t="shared" si="3"/>
        <v>0</v>
      </c>
      <c r="F8" s="13">
        <f t="shared" si="2"/>
        <v>0</v>
      </c>
    </row>
    <row r="9" spans="1:7" x14ac:dyDescent="0.2">
      <c r="A9" s="6" t="s">
        <v>2</v>
      </c>
      <c r="B9" s="13">
        <v>0</v>
      </c>
      <c r="C9" s="13">
        <v>0</v>
      </c>
      <c r="D9" s="13">
        <v>0</v>
      </c>
      <c r="E9" s="13">
        <f t="shared" si="3"/>
        <v>0</v>
      </c>
      <c r="F9" s="13">
        <f t="shared" si="2"/>
        <v>0</v>
      </c>
    </row>
    <row r="10" spans="1:7" x14ac:dyDescent="0.2">
      <c r="A10" s="6" t="s">
        <v>8</v>
      </c>
      <c r="B10" s="13">
        <v>0</v>
      </c>
      <c r="C10" s="13">
        <v>0</v>
      </c>
      <c r="D10" s="13">
        <v>0</v>
      </c>
      <c r="E10" s="13">
        <f t="shared" si="3"/>
        <v>0</v>
      </c>
      <c r="F10" s="13">
        <f t="shared" si="2"/>
        <v>0</v>
      </c>
    </row>
    <row r="11" spans="1:7" x14ac:dyDescent="0.2">
      <c r="A11" s="6" t="s">
        <v>9</v>
      </c>
      <c r="B11" s="13">
        <v>0</v>
      </c>
      <c r="C11" s="13">
        <v>0</v>
      </c>
      <c r="D11" s="13">
        <v>0</v>
      </c>
      <c r="E11" s="13">
        <f t="shared" si="3"/>
        <v>0</v>
      </c>
      <c r="F11" s="13">
        <f t="shared" si="2"/>
        <v>0</v>
      </c>
    </row>
    <row r="12" spans="1:7" x14ac:dyDescent="0.2">
      <c r="A12" s="5" t="s">
        <v>10</v>
      </c>
      <c r="B12" s="12">
        <f>SUM(B13:B21)</f>
        <v>198146.02000000002</v>
      </c>
      <c r="C12" s="12">
        <f>SUM(C13:C21)</f>
        <v>0</v>
      </c>
      <c r="D12" s="12">
        <f>SUM(D13:D21)</f>
        <v>0</v>
      </c>
      <c r="E12" s="12">
        <f t="shared" si="3"/>
        <v>198146.02000000002</v>
      </c>
      <c r="F12" s="12">
        <f t="shared" si="2"/>
        <v>0</v>
      </c>
    </row>
    <row r="13" spans="1:7" x14ac:dyDescent="0.2">
      <c r="A13" s="6" t="s">
        <v>11</v>
      </c>
      <c r="B13" s="13">
        <v>0</v>
      </c>
      <c r="C13" s="13">
        <v>0</v>
      </c>
      <c r="D13" s="13">
        <v>0</v>
      </c>
      <c r="E13" s="13">
        <f t="shared" si="3"/>
        <v>0</v>
      </c>
      <c r="F13" s="13">
        <f t="shared" si="2"/>
        <v>0</v>
      </c>
    </row>
    <row r="14" spans="1:7" x14ac:dyDescent="0.2">
      <c r="A14" s="6" t="s">
        <v>12</v>
      </c>
      <c r="B14" s="14">
        <v>0</v>
      </c>
      <c r="C14" s="14">
        <v>0</v>
      </c>
      <c r="D14" s="14">
        <v>0</v>
      </c>
      <c r="E14" s="14">
        <f t="shared" si="3"/>
        <v>0</v>
      </c>
      <c r="F14" s="14">
        <f t="shared" si="2"/>
        <v>0</v>
      </c>
    </row>
    <row r="15" spans="1:7" x14ac:dyDescent="0.2">
      <c r="A15" s="6" t="s">
        <v>13</v>
      </c>
      <c r="B15" s="14">
        <v>0</v>
      </c>
      <c r="C15" s="14">
        <v>0</v>
      </c>
      <c r="D15" s="14">
        <v>0</v>
      </c>
      <c r="E15" s="14">
        <f t="shared" si="3"/>
        <v>0</v>
      </c>
      <c r="F15" s="14">
        <f t="shared" si="2"/>
        <v>0</v>
      </c>
    </row>
    <row r="16" spans="1:7" x14ac:dyDescent="0.2">
      <c r="A16" s="6" t="s">
        <v>14</v>
      </c>
      <c r="B16" s="13">
        <v>630590.15</v>
      </c>
      <c r="C16" s="13">
        <v>0</v>
      </c>
      <c r="D16" s="13">
        <v>0</v>
      </c>
      <c r="E16" s="13">
        <f t="shared" si="3"/>
        <v>630590.15</v>
      </c>
      <c r="F16" s="13">
        <f t="shared" si="2"/>
        <v>0</v>
      </c>
    </row>
    <row r="17" spans="1:6" x14ac:dyDescent="0.2">
      <c r="A17" s="6" t="s">
        <v>15</v>
      </c>
      <c r="B17" s="13">
        <v>0</v>
      </c>
      <c r="C17" s="13">
        <v>0</v>
      </c>
      <c r="D17" s="13">
        <v>0</v>
      </c>
      <c r="E17" s="13">
        <f t="shared" si="3"/>
        <v>0</v>
      </c>
      <c r="F17" s="13">
        <f t="shared" si="2"/>
        <v>0</v>
      </c>
    </row>
    <row r="18" spans="1:6" x14ac:dyDescent="0.2">
      <c r="A18" s="6" t="s">
        <v>16</v>
      </c>
      <c r="B18" s="13">
        <v>-432444.13</v>
      </c>
      <c r="C18" s="13">
        <v>0</v>
      </c>
      <c r="D18" s="13">
        <v>0</v>
      </c>
      <c r="E18" s="13">
        <f t="shared" si="3"/>
        <v>-432444.13</v>
      </c>
      <c r="F18" s="13">
        <f t="shared" si="2"/>
        <v>0</v>
      </c>
    </row>
    <row r="19" spans="1:6" x14ac:dyDescent="0.2">
      <c r="A19" s="6" t="s">
        <v>17</v>
      </c>
      <c r="B19" s="13">
        <v>0</v>
      </c>
      <c r="C19" s="13">
        <v>0</v>
      </c>
      <c r="D19" s="13">
        <v>0</v>
      </c>
      <c r="E19" s="13">
        <f t="shared" si="3"/>
        <v>0</v>
      </c>
      <c r="F19" s="13">
        <f t="shared" si="2"/>
        <v>0</v>
      </c>
    </row>
    <row r="20" spans="1:6" x14ac:dyDescent="0.2">
      <c r="A20" s="6" t="s">
        <v>18</v>
      </c>
      <c r="B20" s="13">
        <v>0</v>
      </c>
      <c r="C20" s="13">
        <v>0</v>
      </c>
      <c r="D20" s="13">
        <v>0</v>
      </c>
      <c r="E20" s="13">
        <f t="shared" si="3"/>
        <v>0</v>
      </c>
      <c r="F20" s="13">
        <f t="shared" si="2"/>
        <v>0</v>
      </c>
    </row>
    <row r="21" spans="1:6" x14ac:dyDescent="0.2">
      <c r="A21" s="6" t="s">
        <v>19</v>
      </c>
      <c r="B21" s="13">
        <v>0</v>
      </c>
      <c r="C21" s="13">
        <v>0</v>
      </c>
      <c r="D21" s="13">
        <v>0</v>
      </c>
      <c r="E21" s="13">
        <f t="shared" si="3"/>
        <v>0</v>
      </c>
      <c r="F21" s="13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2023-10-20T15:09:27Z</cp:lastPrinted>
  <dcterms:created xsi:type="dcterms:W3CDTF">2014-02-09T04:04:15Z</dcterms:created>
  <dcterms:modified xsi:type="dcterms:W3CDTF">2023-10-25T15:01:21Z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