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3ro Trim 2023\PT Formatos SIRET 3ertrim2023\"/>
    </mc:Choice>
  </mc:AlternateContent>
  <bookViews>
    <workbookView xWindow="-105" yWindow="-105" windowWidth="19425" windowHeight="10305"/>
  </bookViews>
  <sheets>
    <sheet name="EAA" sheetId="1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B4" i="1" l="1"/>
  <c r="C3" i="1"/>
  <c r="F12" i="1" l="1"/>
  <c r="F6" i="1"/>
  <c r="E12" i="1"/>
  <c r="F20" i="1" l="1"/>
  <c r="F21" i="1"/>
  <c r="F7" i="1"/>
  <c r="F8" i="1"/>
  <c r="F9" i="1"/>
  <c r="F10" i="1"/>
  <c r="F11" i="1"/>
  <c r="E21" i="1"/>
  <c r="E20" i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6" i="1"/>
  <c r="E7" i="1"/>
  <c r="E8" i="1"/>
  <c r="E9" i="1"/>
  <c r="E10" i="1"/>
  <c r="E11" i="1"/>
  <c r="E5" i="1"/>
  <c r="F5" i="1" s="1"/>
  <c r="B12" i="1" l="1"/>
  <c r="B3" i="1"/>
  <c r="D12" i="1" l="1"/>
  <c r="C12" i="1"/>
  <c r="D4" i="1"/>
  <c r="D3" i="1" s="1"/>
  <c r="C4" i="1"/>
  <c r="E4" i="1" l="1"/>
  <c r="F4" i="1" s="1"/>
  <c r="E3" i="1"/>
  <c r="F3" i="1" s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<sst xmlns="http://schemas.openxmlformats.org/spreadsheetml/2006/main" count="27" uniqueCount="27">
  <si>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</si>
  <si>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</si>
  <si>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</si>
  <si>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</si>
  <si>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</si>
  <si>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</si>
  <si>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</si>
  <si>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</si>
  <si>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</si>
  <si>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</si>
  <si>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</si>
  <si>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</si>
  <si>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</si>
  <si>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</si>
  <si>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</si>
  <si>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</si>
  <si>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</si>
  <si>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</si>
  <si>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</si>
  <si>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</si>
  <si>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</si>
  <si>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</si>
  <si>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</si>
  <si>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</si>
  <si>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</si>
  <si>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</si>
  <si>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Municipio Dolores Hidalgo CIN
Estado Analítico del Activo
Del 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</si>
</sst>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4" xfId="8" applyFont="1" applyFill="1" applyBorder="1" applyAlignment="1">
      <alignment horizontal="left" vertical="top" indent="1"/>
    </xf>
    <xf numFmtId="0" fontId="4" fillId="0" borderId="4" xfId="8" applyFont="1" applyFill="1" applyBorder="1" applyAlignment="1">
      <alignment horizontal="left" vertical="top" indent="2"/>
    </xf>
    <xf numFmtId="0" fontId="5" fillId="0" borderId="4" xfId="8" applyFont="1" applyFill="1" applyBorder="1" applyAlignment="1">
      <alignment horizontal="left" vertical="top" indent="2"/>
    </xf>
    <xf numFmtId="3" fontId="4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vertical="top" wrapText="1"/>
      <protection locked="0"/>
    </xf>
    <xf numFmtId="3" fontId="5" fillId="0" borderId="4" xfId="8" applyNumberFormat="1" applyFont="1" applyFill="1" applyBorder="1" applyAlignment="1" applyProtection="1">
      <alignment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17"/>
    <cellStyle name="Millares 2 2 3" xfId="26"/>
    <cellStyle name="Millares 2 3" xfId="4"/>
    <cellStyle name="Millares 2 3 2" xfId="18"/>
    <cellStyle name="Millares 2 3 3" xfId="27"/>
    <cellStyle name="Millares 2 4" xfId="16"/>
    <cellStyle name="Millares 2 5" xfId="25"/>
    <cellStyle name="Millares 3" xfId="5"/>
    <cellStyle name="Millares 3 2" xfId="19"/>
    <cellStyle name="Millares 3 3" xfId="28"/>
    <cellStyle name="Moneda 2" xfId="6"/>
    <cellStyle name="Moneda 2 2" xfId="20"/>
    <cellStyle name="Moneda 2 3" xfId="29"/>
    <cellStyle name="Normal" xfId="0" builtinId="0"/>
    <cellStyle name="Normal 2" xfId="7"/>
    <cellStyle name="Normal 2 2" xfId="8"/>
    <cellStyle name="Normal 2 3" xfId="21"/>
    <cellStyle name="Normal 2 4" xfId="30"/>
    <cellStyle name="Normal 3" xfId="9"/>
    <cellStyle name="Normal 3 2" xfId="22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3" xfId="33"/>
    <cellStyle name="Normal 6 3" xfId="23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E4" sqref="E4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4" t="s">
        <v>20</v>
      </c>
      <c r="C2" s="4" t="s">
        <v>21</v>
      </c>
      <c r="D2" s="4" t="s">
        <v>22</v>
      </c>
      <c r="E2" s="4" t="s">
        <v>23</v>
      </c>
      <c r="F2" s="4" t="s">
        <v>25</v>
      </c>
    </row>
    <row r="3" spans="1:6" x14ac:dyDescent="0.2">
      <c r="A3" s="5" t="s">
        <v>0</v>
      </c>
      <c r="B3" s="8">
        <f>B4+B12</f>
        <v>2219231378.5099998</v>
      </c>
      <c r="C3" s="8">
        <f>C4+C12</f>
        <v>2282365696.54</v>
      </c>
      <c r="D3" s="8">
        <f>D4+D12</f>
        <v>2072446938.4999998</v>
      </c>
      <c r="E3" s="8">
        <f>B3+C3-D3</f>
        <v>2429150136.5499992</v>
      </c>
      <c r="F3" s="8">
        <f>E3-B3</f>
        <v>209918758.03999949</v>
      </c>
    </row>
    <row r="4" spans="1:6" x14ac:dyDescent="0.2">
      <c r="A4" s="6" t="s">
        <v>4</v>
      </c>
      <c r="B4" s="8">
        <f>SUM(B5:B11)</f>
        <v>192419270.19</v>
      </c>
      <c r="C4" s="8">
        <f>SUM(C5:C11)</f>
        <v>2063032290.4599998</v>
      </c>
      <c r="D4" s="8">
        <f t="shared" ref="D4" si="0">SUM(D5:D11)</f>
        <v>1962181653.1399999</v>
      </c>
      <c r="E4" s="8">
        <f>B4+C4-D4</f>
        <v>293269907.50999975</v>
      </c>
      <c r="F4" s="8">
        <f>E4-B4</f>
        <v>100850637.31999975</v>
      </c>
    </row>
    <row r="5" spans="1:6" x14ac:dyDescent="0.2">
      <c r="A5" s="7" t="s">
        <v>5</v>
      </c>
      <c r="B5" s="9">
        <v>143645203.72</v>
      </c>
      <c r="C5" s="11">
        <v>1008093578.64</v>
      </c>
      <c r="D5" s="11">
        <v>922267320.12</v>
      </c>
      <c r="E5" s="10">
        <f>B5+C5-D5</f>
        <v>229471462.23999989</v>
      </c>
      <c r="F5" s="9">
        <f>E5-B5</f>
        <v>85826258.519999892</v>
      </c>
    </row>
    <row r="6" spans="1:6" x14ac:dyDescent="0.2">
      <c r="A6" s="7" t="s">
        <v>6</v>
      </c>
      <c r="B6" s="9">
        <v>15601598.91</v>
      </c>
      <c r="C6" s="11">
        <v>925898356.53999996</v>
      </c>
      <c r="D6" s="11">
        <v>911518136.90999997</v>
      </c>
      <c r="E6" s="11">
        <f t="shared" ref="E6:E21" si="1">B6+C6-D6</f>
        <v>29981818.539999962</v>
      </c>
      <c r="F6" s="11">
        <f>E6-B6</f>
        <v>14380219.629999962</v>
      </c>
    </row>
    <row r="7" spans="1:6" x14ac:dyDescent="0.2">
      <c r="A7" s="7" t="s">
        <v>7</v>
      </c>
      <c r="B7" s="9">
        <v>33172467.559999999</v>
      </c>
      <c r="C7" s="11">
        <v>129040355.28</v>
      </c>
      <c r="D7" s="11">
        <v>128396196.11</v>
      </c>
      <c r="E7" s="11">
        <f t="shared" si="1"/>
        <v>33816626.730000004</v>
      </c>
      <c r="F7" s="11">
        <f t="shared" ref="F7:F21" si="2">E7-B7</f>
        <v>644159.17000000551</v>
      </c>
    </row>
    <row r="8" spans="1:6" x14ac:dyDescent="0.2">
      <c r="A8" s="7" t="s">
        <v>1</v>
      </c>
      <c r="B8" s="9">
        <v>0</v>
      </c>
      <c r="C8" s="9">
        <v>0</v>
      </c>
      <c r="D8" s="9">
        <v>0</v>
      </c>
      <c r="E8" s="11">
        <f t="shared" si="1"/>
        <v>0</v>
      </c>
      <c r="F8" s="11">
        <f t="shared" si="2"/>
        <v>0</v>
      </c>
    </row>
    <row r="9" spans="1:6" x14ac:dyDescent="0.2">
      <c r="A9" s="7" t="s">
        <v>2</v>
      </c>
      <c r="B9" s="9">
        <v>0</v>
      </c>
      <c r="C9" s="9">
        <v>0</v>
      </c>
      <c r="D9" s="9">
        <v>0</v>
      </c>
      <c r="E9" s="11">
        <f t="shared" si="1"/>
        <v>0</v>
      </c>
      <c r="F9" s="11">
        <f t="shared" si="2"/>
        <v>0</v>
      </c>
    </row>
    <row r="10" spans="1:6" x14ac:dyDescent="0.2">
      <c r="A10" s="7" t="s">
        <v>8</v>
      </c>
      <c r="B10" s="9">
        <v>0</v>
      </c>
      <c r="C10" s="9">
        <v>0</v>
      </c>
      <c r="D10" s="9">
        <v>0</v>
      </c>
      <c r="E10" s="11">
        <f t="shared" si="1"/>
        <v>0</v>
      </c>
      <c r="F10" s="11">
        <f t="shared" si="2"/>
        <v>0</v>
      </c>
    </row>
    <row r="11" spans="1:6" x14ac:dyDescent="0.2">
      <c r="A11" s="7" t="s">
        <v>9</v>
      </c>
      <c r="B11" s="9">
        <v>0</v>
      </c>
      <c r="C11" s="9">
        <v>0</v>
      </c>
      <c r="D11" s="9">
        <v>0</v>
      </c>
      <c r="E11" s="11">
        <f t="shared" si="1"/>
        <v>0</v>
      </c>
      <c r="F11" s="11">
        <f t="shared" si="2"/>
        <v>0</v>
      </c>
    </row>
    <row r="12" spans="1:6" x14ac:dyDescent="0.2">
      <c r="A12" s="6" t="s">
        <v>10</v>
      </c>
      <c r="B12" s="8">
        <f>SUM(B13:B21)</f>
        <v>2026812108.3199999</v>
      </c>
      <c r="C12" s="8">
        <f>SUM(C13:C21)</f>
        <v>219333406.07999998</v>
      </c>
      <c r="D12" s="8">
        <f t="shared" ref="D12" si="3">SUM(D13:D21)</f>
        <v>110265285.36</v>
      </c>
      <c r="E12" s="8">
        <f>B12+C12-D12</f>
        <v>2135880229.0400002</v>
      </c>
      <c r="F12" s="8">
        <f>E12-B12</f>
        <v>109068120.72000027</v>
      </c>
    </row>
    <row r="13" spans="1:6" x14ac:dyDescent="0.2">
      <c r="A13" s="7" t="s">
        <v>11</v>
      </c>
      <c r="B13" s="9">
        <v>21311</v>
      </c>
      <c r="C13" s="11">
        <v>0</v>
      </c>
      <c r="D13" s="11">
        <v>0</v>
      </c>
      <c r="E13" s="11">
        <f t="shared" si="1"/>
        <v>21311</v>
      </c>
      <c r="F13" s="11">
        <f t="shared" si="2"/>
        <v>0</v>
      </c>
    </row>
    <row r="14" spans="1:6" x14ac:dyDescent="0.2">
      <c r="A14" s="7" t="s">
        <v>12</v>
      </c>
      <c r="B14" s="11">
        <v>682920.09</v>
      </c>
      <c r="C14" s="12">
        <v>5506320.0899999999</v>
      </c>
      <c r="D14" s="12">
        <v>4516640.18</v>
      </c>
      <c r="E14" s="11">
        <f t="shared" si="1"/>
        <v>1672600</v>
      </c>
      <c r="F14" s="11">
        <f t="shared" si="2"/>
        <v>989679.91</v>
      </c>
    </row>
    <row r="15" spans="1:6" x14ac:dyDescent="0.2">
      <c r="A15" s="7" t="s">
        <v>13</v>
      </c>
      <c r="B15" s="11">
        <v>1980041411.1900001</v>
      </c>
      <c r="C15" s="12">
        <v>159449349.53999999</v>
      </c>
      <c r="D15" s="12">
        <v>85336429.409999996</v>
      </c>
      <c r="E15" s="11">
        <f t="shared" si="1"/>
        <v>2054154331.3199999</v>
      </c>
      <c r="F15" s="11">
        <f t="shared" si="2"/>
        <v>74112920.129999876</v>
      </c>
    </row>
    <row r="16" spans="1:6" x14ac:dyDescent="0.2">
      <c r="A16" s="7" t="s">
        <v>14</v>
      </c>
      <c r="B16" s="9">
        <v>87685887.219999999</v>
      </c>
      <c r="C16" s="11">
        <v>36329895.890000001</v>
      </c>
      <c r="D16" s="11">
        <v>16638590.77</v>
      </c>
      <c r="E16" s="11">
        <f t="shared" si="1"/>
        <v>107377192.34</v>
      </c>
      <c r="F16" s="11">
        <f t="shared" si="2"/>
        <v>19691305.120000005</v>
      </c>
    </row>
    <row r="17" spans="1:6" x14ac:dyDescent="0.2">
      <c r="A17" s="7" t="s">
        <v>15</v>
      </c>
      <c r="B17" s="9">
        <v>908953.74</v>
      </c>
      <c r="C17" s="11">
        <v>0</v>
      </c>
      <c r="D17" s="11">
        <v>0</v>
      </c>
      <c r="E17" s="11">
        <f t="shared" si="1"/>
        <v>908953.74</v>
      </c>
      <c r="F17" s="11">
        <f t="shared" si="2"/>
        <v>0</v>
      </c>
    </row>
    <row r="18" spans="1:6" x14ac:dyDescent="0.2">
      <c r="A18" s="7" t="s">
        <v>16</v>
      </c>
      <c r="B18" s="9">
        <v>-89082479.430000007</v>
      </c>
      <c r="C18" s="11">
        <v>0</v>
      </c>
      <c r="D18" s="11">
        <v>0</v>
      </c>
      <c r="E18" s="11">
        <f t="shared" si="1"/>
        <v>-89082479.430000007</v>
      </c>
      <c r="F18" s="11">
        <f t="shared" si="2"/>
        <v>0</v>
      </c>
    </row>
    <row r="19" spans="1:6" x14ac:dyDescent="0.2">
      <c r="A19" s="7" t="s">
        <v>17</v>
      </c>
      <c r="B19" s="9">
        <v>46554104.509999998</v>
      </c>
      <c r="C19" s="11">
        <v>18047840.559999999</v>
      </c>
      <c r="D19" s="11">
        <v>3773625</v>
      </c>
      <c r="E19" s="11">
        <f t="shared" si="1"/>
        <v>60828320.069999993</v>
      </c>
      <c r="F19" s="11">
        <f t="shared" si="2"/>
        <v>14274215.559999995</v>
      </c>
    </row>
    <row r="20" spans="1:6" x14ac:dyDescent="0.2">
      <c r="A20" s="7" t="s">
        <v>18</v>
      </c>
      <c r="B20" s="9">
        <v>0</v>
      </c>
      <c r="C20" s="9">
        <v>0</v>
      </c>
      <c r="D20" s="9">
        <v>0</v>
      </c>
      <c r="E20" s="11">
        <f t="shared" si="1"/>
        <v>0</v>
      </c>
      <c r="F20" s="11">
        <f t="shared" si="2"/>
        <v>0</v>
      </c>
    </row>
    <row r="21" spans="1:6" x14ac:dyDescent="0.2">
      <c r="A21" s="7" t="s">
        <v>19</v>
      </c>
      <c r="B21" s="9">
        <v>0</v>
      </c>
      <c r="C21" s="9">
        <v>0</v>
      </c>
      <c r="D21" s="9">
        <v>0</v>
      </c>
      <c r="E21" s="11">
        <f t="shared" si="1"/>
        <v>0</v>
      </c>
      <c r="F21" s="11">
        <f t="shared" si="2"/>
        <v>0</v>
      </c>
    </row>
    <row r="23" spans="1:6" ht="12.75" x14ac:dyDescent="0.2">
      <c r="A23" s="2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527A39-4106-438B-B94A-B9519D3D8C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2018-03-08T18:40:55Z</cp:lastPrinted>
  <dcterms:created xsi:type="dcterms:W3CDTF">2014-02-09T04:04:15Z</dcterms:created>
  <dcterms:modified xsi:type="dcterms:W3CDTF">2023-10-30T15:25:25Z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