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UDE\Desktop\COMUDE2023_USB\NORMATIVIDAD 2023\SEVAC\4to Trimestre 2023\Publicacion\Descripcion\Información Adicional\"/>
    </mc:Choice>
  </mc:AlternateContent>
  <bookViews>
    <workbookView xWindow="0" yWindow="0" windowWidth="20490" windowHeight="7050"/>
  </bookViews>
  <sheets>
    <sheet name="MPAS" sheetId="1" r:id="rId1"/>
  </sheets>
  <definedNames>
    <definedName name="_xlnm._FilterDatabase" localSheetId="0" hidden="1">MPAS!$A$2:$H$45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6" i="1"/>
  <c r="H5" i="1"/>
  <c r="H18" i="1" s="1"/>
</calcChain>
</file>

<file path=xl/sharedStrings.xml><?xml version="1.0" encoding="utf-8"?>
<sst xmlns="http://schemas.openxmlformats.org/spreadsheetml/2006/main" count="78" uniqueCount="46">
  <si>
    <t>Concepto</t>
  </si>
  <si>
    <t>Ayuda a</t>
  </si>
  <si>
    <t>Subsidio</t>
  </si>
  <si>
    <t>Sector (económico o social)</t>
  </si>
  <si>
    <t>Beneficiario</t>
  </si>
  <si>
    <t>CURP</t>
  </si>
  <si>
    <t>RFC</t>
  </si>
  <si>
    <t>Monto Pagado</t>
  </si>
  <si>
    <t>X</t>
  </si>
  <si>
    <t>SOCIAL</t>
  </si>
  <si>
    <t>Olvera Torres Ramón</t>
  </si>
  <si>
    <t>OETR710831HGTLRM03</t>
  </si>
  <si>
    <t>OETR710831MV4</t>
  </si>
  <si>
    <t>López Guerra Marco Antonio</t>
  </si>
  <si>
    <t>Ramírez Trujillo José de Jesús</t>
  </si>
  <si>
    <t>Flores Deanda Juan Eduardo</t>
  </si>
  <si>
    <t>Bárcenas Martínez Rolando Erik</t>
  </si>
  <si>
    <t>LOGM770613HGTPRR05</t>
  </si>
  <si>
    <t>RATJ900317HGTMRS02</t>
  </si>
  <si>
    <t>BAMR790525HGTRRL02</t>
  </si>
  <si>
    <t>FODJ850201HGTLNN00</t>
  </si>
  <si>
    <t>Rangel Monjaraz Jesús Alejandro</t>
  </si>
  <si>
    <t>Padrón Gutiérrez José Luis</t>
  </si>
  <si>
    <t>Robles Martínez Fernando</t>
  </si>
  <si>
    <t>Quijada Callejas Ricardo</t>
  </si>
  <si>
    <t>Nambo Gómez Óscar</t>
  </si>
  <si>
    <t>Aldayturriaga Morales Antonio</t>
  </si>
  <si>
    <t>Vázquez Reyes Juan</t>
  </si>
  <si>
    <t>RAMJ770512H63</t>
  </si>
  <si>
    <t>RAMJ770512HGTNNS05</t>
  </si>
  <si>
    <t>PAGL5806218D3</t>
  </si>
  <si>
    <t>ROMF821207HG2</t>
  </si>
  <si>
    <t>ROMF821207HGTBRR00</t>
  </si>
  <si>
    <t>QUCR830916731</t>
  </si>
  <si>
    <t>QUCR830916HHGJLC05</t>
  </si>
  <si>
    <t>SOCIAL (Varios beneficiarios)</t>
  </si>
  <si>
    <t>COMISIÓN MUNICIPAL DEL DEPORTE
MONTOS PAGADOS POR AYUDAS Y SUBSIDIOS
TRIMESTRE CUARTO 2023</t>
  </si>
  <si>
    <t>Asociación de Voleibol del Estado de Guanajuato AC</t>
  </si>
  <si>
    <t>AVE960521UK9</t>
  </si>
  <si>
    <t>PEZJ790321</t>
  </si>
  <si>
    <t>Pérez Zendejas Jesús Iván</t>
  </si>
  <si>
    <t>Covarrubias Rodríguez Juan Gabriel</t>
  </si>
  <si>
    <t>Rivera Álvarez Alma Lucía</t>
  </si>
  <si>
    <t>RIAA831213UZ2</t>
  </si>
  <si>
    <t>PEZJ790321HGTRNS09</t>
  </si>
  <si>
    <t>CORJ770324HGTVDN09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</si>
</sst>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theme="1"/>
      <name val="Cambria"/>
      <family val="1"/>
    </font>
    <font>
      <b/>
      <sz val="10"/>
      <color indexed="8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4">
    <xf numFmtId="0" fontId="0" fillId="0" borderId="0" xfId="0"/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NumberFormat="1" applyFont="1" applyFill="1" applyBorder="1" applyAlignment="1" applyProtection="1">
      <alignment horizontal="left" vertical="center" wrapText="1"/>
      <protection locked="0"/>
    </xf>
    <xf numFmtId="43" fontId="0" fillId="0" borderId="0" xfId="1" applyFont="1"/>
    <xf numFmtId="4" fontId="6" fillId="3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3" fontId="2" fillId="0" borderId="13" xfId="1" applyFont="1" applyBorder="1" applyAlignment="1">
      <alignment horizontal="center" vertical="center"/>
    </xf>
    <xf numFmtId="4" fontId="0" fillId="0" borderId="0" xfId="0" applyNumberFormat="1" applyFill="1" applyBorder="1" applyAlignment="1">
      <alignment vertical="top"/>
    </xf>
    <xf numFmtId="0" fontId="0" fillId="0" borderId="0" xfId="0" applyNumberFormat="1" applyFill="1" applyBorder="1" applyAlignment="1">
      <alignment vertical="top"/>
    </xf>
    <xf numFmtId="0" fontId="0" fillId="0" borderId="0" xfId="0" applyFill="1" applyBorder="1"/>
    <xf numFmtId="0" fontId="5" fillId="0" borderId="0" xfId="0" applyFont="1" applyFill="1" applyBorder="1"/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4" fillId="2" borderId="1" xfId="2" applyFont="1" applyFill="1" applyBorder="1" applyAlignment="1" applyProtection="1">
      <alignment horizontal="center" vertical="center" wrapText="1"/>
      <protection locked="0"/>
    </xf>
    <xf numFmtId="0" fontId="4" fillId="2" borderId="2" xfId="2" applyFont="1" applyFill="1" applyBorder="1" applyAlignment="1" applyProtection="1">
      <alignment horizontal="center" vertical="center" wrapText="1"/>
      <protection locked="0"/>
    </xf>
    <xf numFmtId="0" fontId="4" fillId="2" borderId="3" xfId="2" applyFont="1" applyFill="1" applyBorder="1" applyAlignment="1" applyProtection="1">
      <alignment horizontal="center" vertical="center" wrapText="1"/>
      <protection locked="0"/>
    </xf>
    <xf numFmtId="0" fontId="6" fillId="3" borderId="7" xfId="0" applyFont="1" applyFill="1" applyBorder="1" applyAlignment="1" applyProtection="1">
      <alignment horizontal="right"/>
      <protection locked="0"/>
    </xf>
    <xf numFmtId="0" fontId="6" fillId="3" borderId="8" xfId="0" applyFont="1" applyFill="1" applyBorder="1" applyAlignment="1" applyProtection="1">
      <alignment horizontal="right"/>
      <protection locked="0"/>
    </xf>
    <xf numFmtId="0" fontId="6" fillId="3" borderId="9" xfId="0" applyFont="1" applyFill="1" applyBorder="1" applyAlignment="1" applyProtection="1">
      <alignment horizontal="right"/>
      <protection locked="0"/>
    </xf>
    <xf numFmtId="0" fontId="5" fillId="0" borderId="5" xfId="0" applyFont="1" applyFill="1" applyBorder="1"/>
    <xf numFmtId="0" fontId="5" fillId="0" borderId="5" xfId="0" applyFont="1" applyFill="1" applyBorder="1" applyAlignment="1">
      <alignment wrapText="1"/>
    </xf>
    <xf numFmtId="43" fontId="5" fillId="0" borderId="6" xfId="1" applyFont="1" applyFill="1" applyBorder="1"/>
    <xf numFmtId="0" fontId="0" fillId="0" borderId="0" xfId="0" applyFill="1"/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workbookViewId="0">
      <selection activeCell="F11" sqref="F11"/>
    </sheetView>
  </sheetViews>
  <sheetFormatPr baseColWidth="10" defaultRowHeight="15" x14ac:dyDescent="0.25"/>
  <cols>
    <col min="1" max="1" width="9.42578125" bestFit="1" customWidth="1"/>
    <col min="2" max="2" width="8" bestFit="1" customWidth="1"/>
    <col min="3" max="3" width="8.5703125" bestFit="1" customWidth="1"/>
    <col min="4" max="4" width="25.42578125" bestFit="1" customWidth="1"/>
    <col min="5" max="6" width="33.5703125" customWidth="1"/>
    <col min="7" max="7" width="15.42578125" bestFit="1" customWidth="1"/>
    <col min="8" max="8" width="16.85546875" style="4" customWidth="1"/>
  </cols>
  <sheetData>
    <row r="1" spans="1:8" ht="57.75" customHeight="1" thickBot="1" x14ac:dyDescent="0.3">
      <c r="A1" s="14" t="s">
        <v>36</v>
      </c>
      <c r="B1" s="15"/>
      <c r="C1" s="15"/>
      <c r="D1" s="15"/>
      <c r="E1" s="15"/>
      <c r="F1" s="15"/>
      <c r="G1" s="15"/>
      <c r="H1" s="16"/>
    </row>
    <row r="2" spans="1:8" x14ac:dyDescent="0.25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8" t="s">
        <v>7</v>
      </c>
    </row>
    <row r="3" spans="1:8" s="23" customFormat="1" x14ac:dyDescent="0.25">
      <c r="A3" s="1">
        <v>4410</v>
      </c>
      <c r="B3" s="2" t="s">
        <v>8</v>
      </c>
      <c r="C3" s="3"/>
      <c r="D3" s="3" t="s">
        <v>35</v>
      </c>
      <c r="E3" s="20" t="s">
        <v>22</v>
      </c>
      <c r="F3" s="21"/>
      <c r="G3" s="20" t="s">
        <v>30</v>
      </c>
      <c r="H3" s="22">
        <v>13736.6</v>
      </c>
    </row>
    <row r="4" spans="1:8" s="23" customFormat="1" ht="26.25" x14ac:dyDescent="0.25">
      <c r="A4" s="1">
        <v>4410</v>
      </c>
      <c r="B4" s="2" t="s">
        <v>8</v>
      </c>
      <c r="C4" s="3"/>
      <c r="D4" s="3" t="s">
        <v>35</v>
      </c>
      <c r="E4" s="21" t="s">
        <v>37</v>
      </c>
      <c r="F4" s="21"/>
      <c r="G4" s="20" t="s">
        <v>38</v>
      </c>
      <c r="H4" s="22">
        <v>100000</v>
      </c>
    </row>
    <row r="5" spans="1:8" s="23" customFormat="1" x14ac:dyDescent="0.25">
      <c r="A5" s="1">
        <v>4410</v>
      </c>
      <c r="B5" s="2" t="s">
        <v>8</v>
      </c>
      <c r="C5" s="3"/>
      <c r="D5" s="3" t="s">
        <v>9</v>
      </c>
      <c r="E5" s="20" t="s">
        <v>40</v>
      </c>
      <c r="F5" s="21" t="s">
        <v>44</v>
      </c>
      <c r="G5" s="20" t="s">
        <v>39</v>
      </c>
      <c r="H5" s="22">
        <f>495.32+511</f>
        <v>1006.3199999999999</v>
      </c>
    </row>
    <row r="6" spans="1:8" s="23" customFormat="1" x14ac:dyDescent="0.25">
      <c r="A6" s="1">
        <v>4410</v>
      </c>
      <c r="B6" s="2" t="s">
        <v>8</v>
      </c>
      <c r="C6" s="3"/>
      <c r="D6" s="3" t="s">
        <v>9</v>
      </c>
      <c r="E6" s="20" t="s">
        <v>24</v>
      </c>
      <c r="F6" s="21" t="s">
        <v>34</v>
      </c>
      <c r="G6" s="20" t="s">
        <v>33</v>
      </c>
      <c r="H6" s="22">
        <f>1000+845.23</f>
        <v>1845.23</v>
      </c>
    </row>
    <row r="7" spans="1:8" s="23" customFormat="1" x14ac:dyDescent="0.25">
      <c r="A7" s="1">
        <v>4410</v>
      </c>
      <c r="B7" s="2" t="s">
        <v>8</v>
      </c>
      <c r="C7" s="3"/>
      <c r="D7" s="3" t="s">
        <v>9</v>
      </c>
      <c r="E7" s="20" t="s">
        <v>10</v>
      </c>
      <c r="F7" s="21" t="s">
        <v>11</v>
      </c>
      <c r="G7" s="20" t="s">
        <v>12</v>
      </c>
      <c r="H7" s="22">
        <v>500</v>
      </c>
    </row>
    <row r="8" spans="1:8" s="23" customFormat="1" x14ac:dyDescent="0.25">
      <c r="A8" s="1">
        <v>4410</v>
      </c>
      <c r="B8" s="2" t="s">
        <v>8</v>
      </c>
      <c r="C8" s="3"/>
      <c r="D8" s="3" t="s">
        <v>9</v>
      </c>
      <c r="E8" s="20" t="s">
        <v>41</v>
      </c>
      <c r="F8" s="21" t="s">
        <v>45</v>
      </c>
      <c r="G8" s="20"/>
      <c r="H8" s="22">
        <f>1508.01+500+700+800+500.21</f>
        <v>4008.2200000000003</v>
      </c>
    </row>
    <row r="9" spans="1:8" s="23" customFormat="1" x14ac:dyDescent="0.25">
      <c r="A9" s="1">
        <v>4410</v>
      </c>
      <c r="B9" s="2" t="s">
        <v>8</v>
      </c>
      <c r="C9" s="3"/>
      <c r="D9" s="3" t="s">
        <v>9</v>
      </c>
      <c r="E9" s="20" t="s">
        <v>21</v>
      </c>
      <c r="F9" s="21" t="s">
        <v>29</v>
      </c>
      <c r="G9" s="20" t="s">
        <v>28</v>
      </c>
      <c r="H9" s="22">
        <v>500</v>
      </c>
    </row>
    <row r="10" spans="1:8" s="23" customFormat="1" x14ac:dyDescent="0.25">
      <c r="A10" s="1">
        <v>4410</v>
      </c>
      <c r="B10" s="2" t="s">
        <v>8</v>
      </c>
      <c r="C10" s="3"/>
      <c r="D10" s="3" t="s">
        <v>9</v>
      </c>
      <c r="E10" s="20" t="s">
        <v>23</v>
      </c>
      <c r="F10" s="21" t="s">
        <v>32</v>
      </c>
      <c r="G10" s="20" t="s">
        <v>31</v>
      </c>
      <c r="H10" s="22">
        <v>50000</v>
      </c>
    </row>
    <row r="11" spans="1:8" s="23" customFormat="1" x14ac:dyDescent="0.25">
      <c r="A11" s="1">
        <v>4410</v>
      </c>
      <c r="B11" s="2" t="s">
        <v>8</v>
      </c>
      <c r="C11" s="3"/>
      <c r="D11" s="3" t="s">
        <v>9</v>
      </c>
      <c r="E11" s="20" t="s">
        <v>42</v>
      </c>
      <c r="F11" s="21"/>
      <c r="G11" s="20" t="s">
        <v>43</v>
      </c>
      <c r="H11" s="22">
        <v>4000</v>
      </c>
    </row>
    <row r="12" spans="1:8" s="23" customFormat="1" x14ac:dyDescent="0.25">
      <c r="A12" s="1">
        <v>4410</v>
      </c>
      <c r="B12" s="2" t="s">
        <v>8</v>
      </c>
      <c r="C12" s="3"/>
      <c r="D12" s="3" t="s">
        <v>9</v>
      </c>
      <c r="E12" s="20" t="s">
        <v>42</v>
      </c>
      <c r="F12" s="21"/>
      <c r="G12" s="20" t="s">
        <v>43</v>
      </c>
      <c r="H12" s="22">
        <v>7000</v>
      </c>
    </row>
    <row r="13" spans="1:8" s="23" customFormat="1" x14ac:dyDescent="0.25">
      <c r="A13" s="1">
        <v>4420</v>
      </c>
      <c r="B13" s="2" t="s">
        <v>8</v>
      </c>
      <c r="C13" s="3"/>
      <c r="D13" s="3" t="s">
        <v>9</v>
      </c>
      <c r="E13" s="20" t="s">
        <v>13</v>
      </c>
      <c r="F13" s="21" t="s">
        <v>17</v>
      </c>
      <c r="G13" s="20"/>
      <c r="H13" s="22">
        <v>3120</v>
      </c>
    </row>
    <row r="14" spans="1:8" s="23" customFormat="1" x14ac:dyDescent="0.25">
      <c r="A14" s="1">
        <v>4410</v>
      </c>
      <c r="B14" s="2" t="s">
        <v>8</v>
      </c>
      <c r="C14" s="3"/>
      <c r="D14" s="3" t="s">
        <v>9</v>
      </c>
      <c r="E14" s="20" t="s">
        <v>13</v>
      </c>
      <c r="F14" s="21" t="s">
        <v>17</v>
      </c>
      <c r="G14" s="20"/>
      <c r="H14" s="22">
        <v>4158</v>
      </c>
    </row>
    <row r="15" spans="1:8" s="23" customFormat="1" x14ac:dyDescent="0.25">
      <c r="A15" s="1">
        <v>4420</v>
      </c>
      <c r="B15" s="2" t="s">
        <v>8</v>
      </c>
      <c r="C15" s="3"/>
      <c r="D15" s="3" t="s">
        <v>9</v>
      </c>
      <c r="E15" s="20" t="s">
        <v>14</v>
      </c>
      <c r="F15" s="21" t="s">
        <v>18</v>
      </c>
      <c r="G15" s="20"/>
      <c r="H15" s="22">
        <v>9360</v>
      </c>
    </row>
    <row r="16" spans="1:8" s="23" customFormat="1" x14ac:dyDescent="0.25">
      <c r="A16" s="1">
        <v>4420</v>
      </c>
      <c r="B16" s="2" t="s">
        <v>8</v>
      </c>
      <c r="C16" s="3"/>
      <c r="D16" s="3" t="s">
        <v>9</v>
      </c>
      <c r="E16" s="20" t="s">
        <v>16</v>
      </c>
      <c r="F16" s="21" t="s">
        <v>19</v>
      </c>
      <c r="G16" s="20"/>
      <c r="H16" s="22">
        <v>3120</v>
      </c>
    </row>
    <row r="17" spans="1:8" s="23" customFormat="1" x14ac:dyDescent="0.25">
      <c r="A17" s="1">
        <v>4420</v>
      </c>
      <c r="B17" s="2" t="s">
        <v>8</v>
      </c>
      <c r="C17" s="3"/>
      <c r="D17" s="3" t="s">
        <v>9</v>
      </c>
      <c r="E17" s="20" t="s">
        <v>15</v>
      </c>
      <c r="F17" s="21" t="s">
        <v>20</v>
      </c>
      <c r="G17" s="20"/>
      <c r="H17" s="22">
        <v>3120</v>
      </c>
    </row>
    <row r="18" spans="1:8" ht="15.75" thickBot="1" x14ac:dyDescent="0.3">
      <c r="A18" s="17"/>
      <c r="B18" s="18"/>
      <c r="C18" s="18"/>
      <c r="D18" s="18"/>
      <c r="E18" s="18"/>
      <c r="F18" s="18"/>
      <c r="G18" s="19"/>
      <c r="H18" s="5">
        <f>SUM(H3:H17)</f>
        <v>205474.37</v>
      </c>
    </row>
    <row r="19" spans="1:8" x14ac:dyDescent="0.25">
      <c r="A19" s="13"/>
      <c r="B19" s="11"/>
      <c r="C19" s="11"/>
      <c r="H19" s="9"/>
    </row>
    <row r="20" spans="1:8" x14ac:dyDescent="0.25">
      <c r="A20" s="13"/>
      <c r="B20" s="11"/>
      <c r="C20" s="11"/>
      <c r="H20" s="9"/>
    </row>
    <row r="21" spans="1:8" x14ac:dyDescent="0.25">
      <c r="A21" s="13"/>
      <c r="B21" s="11"/>
      <c r="C21" s="11"/>
      <c r="H21" s="9"/>
    </row>
    <row r="22" spans="1:8" x14ac:dyDescent="0.25">
      <c r="A22" s="13"/>
      <c r="B22" s="11"/>
      <c r="C22" s="11"/>
      <c r="H22" s="9"/>
    </row>
    <row r="23" spans="1:8" x14ac:dyDescent="0.25">
      <c r="A23" s="13"/>
      <c r="B23" s="11"/>
      <c r="C23" s="11"/>
      <c r="H23" s="10"/>
    </row>
    <row r="24" spans="1:8" x14ac:dyDescent="0.25">
      <c r="A24" s="13"/>
      <c r="B24" s="11"/>
      <c r="C24" s="11"/>
      <c r="H24" s="9"/>
    </row>
    <row r="25" spans="1:8" x14ac:dyDescent="0.25">
      <c r="A25" s="13"/>
      <c r="B25" s="11"/>
      <c r="C25" s="11"/>
      <c r="H25" s="9"/>
    </row>
    <row r="26" spans="1:8" x14ac:dyDescent="0.25">
      <c r="A26" s="13"/>
      <c r="B26" s="11"/>
      <c r="C26" s="11"/>
      <c r="H26" s="9"/>
    </row>
    <row r="27" spans="1:8" x14ac:dyDescent="0.25">
      <c r="A27" s="13"/>
      <c r="B27" s="11"/>
      <c r="C27" s="11"/>
      <c r="H27" s="9"/>
    </row>
    <row r="28" spans="1:8" x14ac:dyDescent="0.25">
      <c r="A28" s="13"/>
      <c r="B28" s="11"/>
      <c r="C28" s="11"/>
      <c r="H28" s="9"/>
    </row>
    <row r="29" spans="1:8" x14ac:dyDescent="0.25">
      <c r="A29" s="13"/>
      <c r="B29" s="11"/>
      <c r="C29" s="11"/>
      <c r="H29" s="9"/>
    </row>
    <row r="30" spans="1:8" x14ac:dyDescent="0.25">
      <c r="A30" s="13"/>
      <c r="B30" s="11"/>
      <c r="C30" s="11"/>
      <c r="H30" s="9"/>
    </row>
    <row r="31" spans="1:8" x14ac:dyDescent="0.25">
      <c r="A31" s="13"/>
      <c r="B31" s="11"/>
      <c r="C31" s="11"/>
      <c r="H31" s="9"/>
    </row>
    <row r="32" spans="1:8" x14ac:dyDescent="0.25">
      <c r="A32" s="13"/>
      <c r="B32" s="11"/>
      <c r="C32" s="11"/>
      <c r="H32" s="9"/>
    </row>
    <row r="33" spans="1:8" x14ac:dyDescent="0.25">
      <c r="A33" s="13"/>
      <c r="B33" s="11"/>
      <c r="C33" s="11"/>
      <c r="H33" s="9"/>
    </row>
    <row r="34" spans="1:8" x14ac:dyDescent="0.25">
      <c r="A34" s="13"/>
      <c r="B34" s="11"/>
      <c r="C34" s="11"/>
      <c r="H34" s="9"/>
    </row>
    <row r="35" spans="1:8" x14ac:dyDescent="0.25">
      <c r="A35" s="13"/>
      <c r="B35" s="11"/>
      <c r="C35" s="11"/>
      <c r="H35" s="9"/>
    </row>
    <row r="36" spans="1:8" x14ac:dyDescent="0.25">
      <c r="A36" s="13"/>
      <c r="B36" s="11"/>
      <c r="C36" s="11"/>
      <c r="H36" s="9"/>
    </row>
    <row r="37" spans="1:8" x14ac:dyDescent="0.25">
      <c r="A37" s="13"/>
      <c r="B37" s="11"/>
      <c r="C37" s="11"/>
      <c r="H37" s="9"/>
    </row>
    <row r="38" spans="1:8" x14ac:dyDescent="0.25">
      <c r="A38" s="13"/>
      <c r="B38" s="11"/>
      <c r="C38" s="11"/>
      <c r="H38" s="9"/>
    </row>
    <row r="39" spans="1:8" x14ac:dyDescent="0.25">
      <c r="A39" s="13"/>
      <c r="B39" s="11"/>
      <c r="C39" s="11"/>
      <c r="H39" s="9"/>
    </row>
    <row r="40" spans="1:8" x14ac:dyDescent="0.25">
      <c r="A40" s="13"/>
      <c r="B40" s="11"/>
      <c r="C40" s="11"/>
      <c r="H40" s="9"/>
    </row>
    <row r="41" spans="1:8" x14ac:dyDescent="0.25">
      <c r="A41" s="13"/>
      <c r="B41" s="11"/>
      <c r="C41" s="11"/>
      <c r="H41" s="9"/>
    </row>
    <row r="42" spans="1:8" x14ac:dyDescent="0.25">
      <c r="A42" s="12">
        <v>4415</v>
      </c>
      <c r="B42" s="11"/>
      <c r="C42" s="11"/>
      <c r="E42" t="s">
        <v>25</v>
      </c>
      <c r="H42" s="9">
        <v>7656</v>
      </c>
    </row>
    <row r="43" spans="1:8" x14ac:dyDescent="0.25">
      <c r="A43" s="12">
        <v>4415</v>
      </c>
      <c r="B43" s="11"/>
      <c r="C43" s="11"/>
      <c r="E43" t="s">
        <v>26</v>
      </c>
      <c r="H43" s="9">
        <v>34800</v>
      </c>
    </row>
    <row r="44" spans="1:8" x14ac:dyDescent="0.25">
      <c r="A44" s="12">
        <v>4415</v>
      </c>
      <c r="B44" s="11"/>
      <c r="C44" s="11"/>
      <c r="E44" t="s">
        <v>27</v>
      </c>
      <c r="H44" s="9">
        <v>31842</v>
      </c>
    </row>
    <row r="45" spans="1:8" x14ac:dyDescent="0.25">
      <c r="A45" s="12">
        <v>4415</v>
      </c>
      <c r="B45" s="11"/>
      <c r="C45" s="11"/>
      <c r="E45" t="s">
        <v>22</v>
      </c>
      <c r="H45" s="9">
        <v>13736.6</v>
      </c>
    </row>
  </sheetData>
  <autoFilter ref="A2:H45"/>
  <mergeCells count="2">
    <mergeCell ref="A1:H1"/>
    <mergeCell ref="A18:G18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MPAS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52418</dc:creator>
  <cp:lastModifiedBy>COMUDE</cp:lastModifiedBy>
  <cp:lastPrinted>2023-02-03T21:00:45Z</cp:lastPrinted>
  <dcterms:created xsi:type="dcterms:W3CDTF">2022-06-09T15:23:54Z</dcterms:created>
  <dcterms:modified xsi:type="dcterms:W3CDTF">2024-02-06T17:42:12Z</dcterms:modified>
</cp:coreProperties>
</file>