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4to TRIM 2023\Terminados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<sst xmlns="http://schemas.openxmlformats.org/spreadsheetml/2006/main" count="62" uniqueCount="61">
  <si>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</si>
  <si>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</si>
  <si>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</si>
  <si>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</si>
  <si>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</si>
  <si>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</si>
  <si>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</si>
  <si>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</si>
  <si>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</si>
  <si>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</si>
  <si>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</si>
  <si>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</si>
  <si>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</si>
  <si>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</si>
  <si>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</si>
  <si>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</si>
  <si>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</si>
  <si>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</si>
  <si>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</si>
  <si>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</si>
  <si>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</si>
  <si>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</si>
  <si>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</si>
  <si>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</si>
  <si>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</si>
  <si>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</si>
  <si>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</si>
  <si>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</si>
  <si>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</si>
  <si>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</si>
  <si>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</si>
  <si>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</si>
  <si>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</si>
  <si>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</si>
  <si>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</si>
  <si>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</si>
  <si>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</si>
  <si>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</si>
  <si>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</si>
  <si>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</si>
  <si>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</si>
  <si>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</si>
  <si>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</si>
  <si>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</si>
  <si>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</si>
  <si>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</si>
  <si>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</si>
  <si>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</si>
  <si>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</si>
  <si>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</si>
  <si>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</si>
  <si>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</si>
  <si>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</si>
  <si>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</si>
  <si>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</si>
  <si>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</si>
  <si>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</si>
  <si>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</si>
  <si>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</si>
  <si>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</si>
  <si>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Comisión Municipal del Deporte de Dolores Hidalgo, CIN
Estado de Situación Financiera
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</si>
</sst>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16" applyNumberFormat="1" applyFont="1" applyFill="1" applyBorder="1" applyAlignment="1" applyProtection="1">
      <alignment horizontal="center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4" fontId="4" fillId="0" borderId="4" xfId="16" applyNumberFormat="1" applyFont="1" applyFill="1" applyBorder="1" applyAlignment="1" applyProtection="1">
      <alignment horizontal="center" vertical="top"/>
      <protection locked="0"/>
    </xf>
    <xf numFmtId="4" fontId="4" fillId="0" borderId="4" xfId="8" applyNumberFormat="1" applyFont="1" applyFill="1" applyBorder="1" applyAlignment="1" applyProtection="1">
      <alignment horizontal="center" vertical="top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topLeftCell="A28" zoomScaleNormal="100" zoomScaleSheetLayoutView="100" workbookViewId="0">
      <selection activeCell="E5" sqref="E5:F48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576660.63</v>
      </c>
      <c r="C5" s="20">
        <v>550749.86</v>
      </c>
      <c r="D5" s="9" t="s">
        <v>36</v>
      </c>
      <c r="E5" s="20">
        <v>123255.29</v>
      </c>
      <c r="F5" s="23">
        <v>97344.52</v>
      </c>
    </row>
    <row r="6" spans="1:6" x14ac:dyDescent="0.2">
      <c r="A6" s="9" t="s">
        <v>23</v>
      </c>
      <c r="B6" s="20">
        <v>1291.7</v>
      </c>
      <c r="C6" s="20">
        <v>1291.7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577952.32999999996</v>
      </c>
      <c r="C13" s="22">
        <f>SUM(C5:C11)</f>
        <v>552041.55999999994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123255.29</v>
      </c>
      <c r="F14" s="27">
        <f>SUM(F5:F12)</f>
        <v>97344.52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0</v>
      </c>
      <c r="C18" s="20">
        <v>0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749206.01</v>
      </c>
      <c r="C19" s="20">
        <v>630590.15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0</v>
      </c>
      <c r="C20" s="20">
        <v>0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-421459.22</v>
      </c>
      <c r="C21" s="20">
        <v>-432444.13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327746.79000000004</v>
      </c>
      <c r="C26" s="22">
        <f>SUM(C16:C24)</f>
        <v>198146.02000000002</v>
      </c>
      <c r="D26" s="12" t="s">
        <v>50</v>
      </c>
      <c r="E26" s="22">
        <f>SUM(E24+E14)</f>
        <v>123255.29</v>
      </c>
      <c r="F26" s="27">
        <f>SUM(F14+F24)</f>
        <v>97344.52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905699.12</v>
      </c>
      <c r="C28" s="22">
        <f>C13+C26</f>
        <v>750187.58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181725.6</v>
      </c>
      <c r="F30" s="27">
        <f>SUM(F31:F33)</f>
        <v>181725.6</v>
      </c>
    </row>
    <row r="31" spans="1:6" x14ac:dyDescent="0.2">
      <c r="A31" s="16"/>
      <c r="B31" s="14"/>
      <c r="C31" s="15"/>
      <c r="D31" s="9" t="s">
        <v>2</v>
      </c>
      <c r="E31" s="20">
        <v>92935.6</v>
      </c>
      <c r="F31" s="23">
        <v>92935.6</v>
      </c>
    </row>
    <row r="32" spans="1:6" x14ac:dyDescent="0.2">
      <c r="A32" s="16"/>
      <c r="B32" s="14"/>
      <c r="C32" s="15"/>
      <c r="D32" s="9" t="s">
        <v>13</v>
      </c>
      <c r="E32" s="20">
        <v>88790</v>
      </c>
      <c r="F32" s="23">
        <v>88790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600718.23</v>
      </c>
      <c r="F35" s="27">
        <f>SUM(F36:F40)</f>
        <v>471117.45999999996</v>
      </c>
    </row>
    <row r="36" spans="1:6" x14ac:dyDescent="0.2">
      <c r="A36" s="16"/>
      <c r="B36" s="14"/>
      <c r="C36" s="15"/>
      <c r="D36" s="9" t="s">
        <v>46</v>
      </c>
      <c r="E36" s="20">
        <v>129600.77</v>
      </c>
      <c r="F36" s="23">
        <v>41500.74</v>
      </c>
    </row>
    <row r="37" spans="1:6" x14ac:dyDescent="0.2">
      <c r="A37" s="16"/>
      <c r="B37" s="14"/>
      <c r="C37" s="15"/>
      <c r="D37" s="9" t="s">
        <v>14</v>
      </c>
      <c r="E37" s="20">
        <v>471117.46</v>
      </c>
      <c r="F37" s="23">
        <v>429616.72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782443.83</v>
      </c>
      <c r="F46" s="27">
        <f>SUM(F42+F35+F30)</f>
        <v>652843.05999999994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905699.12</v>
      </c>
      <c r="F48" s="22">
        <f>F46+F26</f>
        <v>750187.58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COMUDE</cp:lastModifiedBy>
  <cp:lastPrinted>2018-03-04T05:00:29Z</cp:lastPrinted>
  <dcterms:created xsi:type="dcterms:W3CDTF">2012-12-11T20:26:08Z</dcterms:created>
  <dcterms:modified xsi:type="dcterms:W3CDTF">2024-01-29T19:16:48Z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