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4TO TRI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20" i="1"/>
  <c r="H20" i="1"/>
  <c r="I20" i="1"/>
  <c r="J20" i="1"/>
  <c r="K20" i="1"/>
  <c r="L20" i="1"/>
  <c r="G20" i="1"/>
  <c r="M10" i="1"/>
  <c r="L10" i="1"/>
  <c r="G10" i="1"/>
  <c r="G9" i="1" l="1"/>
  <c r="K13" i="1" l="1"/>
  <c r="J13" i="1"/>
  <c r="I13" i="1"/>
  <c r="H13" i="1"/>
  <c r="G13" i="1"/>
  <c r="M13" i="1" l="1"/>
  <c r="M9" i="1"/>
  <c r="K22" i="1"/>
  <c r="I22" i="1"/>
  <c r="H22" i="1"/>
  <c r="J22" i="1"/>
  <c r="G22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<sst xmlns="http://schemas.openxmlformats.org/spreadsheetml/2006/main" count="26" uniqueCount="26">
  <si>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</si>
  <si>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</si>
  <si>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</si>
  <si>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</si>
  <si>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</si>
  <si>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</si>
  <si>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</si>
  <si>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</si>
  <si>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</si>
  <si>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</si>
  <si>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</si>
  <si>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</si>
  <si>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</si>
  <si>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</si>
  <si>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</si>
  <si>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</si>
  <si>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</si>
  <si>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</si>
  <si>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</si>
  <si>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</si>
  <si>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</si>
  <si>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</si>
  <si>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CULTURA FISICA Y DEPORTE</t>
  </si>
  <si>
    <t>MUEBLES DE OFICINA Y ESTANTERIA</t>
  </si>
  <si>
    <t>OTRO MOBILIARIO Y EQUIPO EDUCACIONAL Y RECREATIVO</t>
  </si>
  <si>
    <t>Comisión Municipal del Deporte de Dolores Hidalgo, CIN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</si>
</sst>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L14" sqref="L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7000</v>
      </c>
      <c r="H9" s="36">
        <v>7000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5290</v>
      </c>
      <c r="F10" s="30" t="s">
        <v>24</v>
      </c>
      <c r="G10" s="35">
        <f>+H10</f>
        <v>0</v>
      </c>
      <c r="H10" s="36">
        <v>0</v>
      </c>
      <c r="I10" s="36">
        <v>175415.86</v>
      </c>
      <c r="J10" s="36">
        <v>175415.86</v>
      </c>
      <c r="K10" s="36">
        <v>175415.86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7000</v>
      </c>
      <c r="H13" s="7">
        <f>SUM(H9:H10)</f>
        <v>7000</v>
      </c>
      <c r="I13" s="7">
        <f>SUM(I9:I10)</f>
        <v>175415.86</v>
      </c>
      <c r="J13" s="7">
        <f>SUM(J9:J10)</f>
        <v>175415.86</v>
      </c>
      <c r="K13" s="7">
        <f>SUM(K9:K10)</f>
        <v>175415.86</v>
      </c>
      <c r="L13" s="8">
        <f>IFERROR(K13/H13,0)</f>
        <v>25.05940857142857</v>
      </c>
      <c r="M13" s="9">
        <f>IFERROR(K13/I13,0)</f>
        <v>1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G16</f>
        <v>0</v>
      </c>
      <c r="H20" s="7">
        <f t="shared" ref="H20:L20" si="0">H16</f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9">
        <f>M16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+G13+G20</f>
        <v>7000</v>
      </c>
      <c r="H22" s="10">
        <f>+H13+H20</f>
        <v>7000</v>
      </c>
      <c r="I22" s="10">
        <f>+I13+I20</f>
        <v>175415.86</v>
      </c>
      <c r="J22" s="10">
        <f>+J13+J20</f>
        <v>175415.86</v>
      </c>
      <c r="K22" s="10">
        <f>+K13+K20</f>
        <v>175415.86</v>
      </c>
      <c r="L22" s="11">
        <f>IFERROR(K22/H22,0)</f>
        <v>25.05940857142857</v>
      </c>
      <c r="M22" s="12">
        <f>IFERROR(K22/I22,0)</f>
        <v>1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2024-01-29T17:19:42Z</dcterms:modified>
</cp:coreProperties>
</file>