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ENERO-MARZO 2024\FORMATOS GENERADOS SAP\"/>
    </mc:Choice>
  </mc:AlternateContent>
  <xr:revisionPtr revIDLastSave="0" documentId="13_ncr:1_{B3C0E030-7ECC-471B-8CAE-216EDDE74E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C48" i="2"/>
  <c r="C59" i="2" s="1"/>
  <c r="B48" i="2"/>
  <c r="C45" i="2"/>
  <c r="B45" i="2"/>
  <c r="C41" i="2"/>
  <c r="B41" i="2"/>
  <c r="C36" i="2"/>
  <c r="B36" i="2"/>
  <c r="B54" i="2"/>
  <c r="C16" i="2"/>
  <c r="B16" i="2"/>
  <c r="C4" i="2"/>
  <c r="C33" i="2" s="1"/>
  <c r="B4" i="2"/>
  <c r="B33" i="2" s="1"/>
  <c r="B59" i="2" l="1"/>
  <c r="B61" i="2"/>
  <c r="C61" i="2"/>
</calcChain>
</file>

<file path=xl/sharedStrings.xml><?xml version="1.0" encoding="utf-8"?>
<sst xmlns="http://schemas.openxmlformats.org/spreadsheetml/2006/main" count="60" uniqueCount="52">
  <si>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</si>
  <si>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</si>
  <si>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</si>
  <si>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</si>
  <si>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</si>
  <si>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</si>
  <si>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</si>
  <si>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</si>
  <si>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</si>
  <si>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</si>
  <si>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</si>
  <si>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</si>
  <si>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</si>
  <si>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</si>
  <si>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</si>
  <si>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</si>
  <si>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</si>
  <si>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</si>
  <si>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</si>
  <si>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</si>
  <si>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</si>
  <si>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</si>
  <si>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</si>
  <si>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</si>
  <si>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</si>
  <si>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</si>
  <si>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</si>
  <si>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</si>
  <si>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</si>
  <si>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</si>
  <si>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</si>
  <si>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</si>
  <si>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</si>
  <si>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</si>
  <si>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</si>
  <si>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</si>
  <si>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</si>
  <si>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</si>
  <si>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</si>
  <si>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</si>
  <si>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</si>
  <si>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</si>
  <si>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</si>
  <si>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</si>
  <si>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</si>
  <si>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</si>
  <si>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</si>
  <si>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</si>
  <si>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</si>
  <si>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Vivienda de Dolores Hidalgo, Gto.
Estado de Flujos de Efectivo
Del 1 de Enero al 31 de Marzo de 2024
(Cifras en Pesos)</t>
  </si>
  <si>
    <t>ARQ. GERARDO RAMÓN NUÑEZ REYES</t>
  </si>
  <si>
    <t>PRESIDENTE DEL CONSEJO DIRECTIVO DEL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</si>
</sst>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2" fontId="2" fillId="0" borderId="4" xfId="8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topLeftCell="A43" zoomScaleNormal="100" workbookViewId="0">
      <selection activeCell="C78" sqref="C7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497251.92000000004</v>
      </c>
      <c r="C4" s="13">
        <f>SUM(C5:C14)</f>
        <v>5817752.8600000003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210566.65</v>
      </c>
      <c r="C9" s="14">
        <v>1825072.82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286685.27</v>
      </c>
      <c r="C11" s="14">
        <v>3992680.04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0</v>
      </c>
      <c r="C13" s="14">
        <v>0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1195258.72</v>
      </c>
      <c r="C16" s="13">
        <f>SUM(C17:C32)</f>
        <v>5974856.4900000002</v>
      </c>
    </row>
    <row r="17" spans="1:3" ht="11.25" customHeight="1" x14ac:dyDescent="0.2">
      <c r="A17" s="7" t="s">
        <v>14</v>
      </c>
      <c r="B17" s="14">
        <v>1017553.51</v>
      </c>
      <c r="C17" s="14">
        <v>4478572.38</v>
      </c>
    </row>
    <row r="18" spans="1:3" ht="11.25" customHeight="1" x14ac:dyDescent="0.2">
      <c r="A18" s="7" t="s">
        <v>15</v>
      </c>
      <c r="B18" s="14">
        <v>31478.9</v>
      </c>
      <c r="C18" s="14">
        <v>147306.74</v>
      </c>
    </row>
    <row r="19" spans="1:3" ht="11.25" customHeight="1" x14ac:dyDescent="0.2">
      <c r="A19" s="7" t="s">
        <v>16</v>
      </c>
      <c r="B19" s="14">
        <v>146226.31</v>
      </c>
      <c r="C19" s="14">
        <v>1348977.37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0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-698006.79999999993</v>
      </c>
      <c r="C33" s="13">
        <f>C4-C16</f>
        <v>-157103.62999999989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3">
        <v>0</v>
      </c>
      <c r="C35" s="13">
        <v>0</v>
      </c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0</v>
      </c>
      <c r="C41" s="13">
        <f>SUM(C42:C44)</f>
        <v>0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0</v>
      </c>
      <c r="C43" s="14">
        <v>0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B34-B40</f>
        <v>0</v>
      </c>
      <c r="C45" s="13">
        <f>C34-C40</f>
        <v>0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v>0</v>
      </c>
      <c r="C49" s="14"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147541.59</v>
      </c>
      <c r="C54" s="13">
        <f>SUM(C55+C58)</f>
        <v>9547237.7799999993</v>
      </c>
    </row>
    <row r="55" spans="1:3" ht="11.25" customHeight="1" x14ac:dyDescent="0.2">
      <c r="A55" s="7" t="s">
        <v>42</v>
      </c>
      <c r="B55" s="14">
        <v>0</v>
      </c>
      <c r="C55" s="14"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147541.59</v>
      </c>
      <c r="C58" s="14">
        <v>9547237.7799999993</v>
      </c>
    </row>
    <row r="59" spans="1:3" ht="11.25" customHeight="1" x14ac:dyDescent="0.2">
      <c r="A59" s="4" t="s">
        <v>44</v>
      </c>
      <c r="B59" s="13">
        <f>B48-B54</f>
        <v>-147541.59</v>
      </c>
      <c r="C59" s="16">
        <f>C48-C54</f>
        <v>-9547237.7799999993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-845548.3899999999</v>
      </c>
      <c r="C61" s="13">
        <f>C59+C45+C33</f>
        <v>-9704341.4100000001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5725313.0700000003</v>
      </c>
      <c r="C63" s="13">
        <v>15429654.48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4879764.68</v>
      </c>
      <c r="C65" s="13">
        <v>5725313.0700000003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0" t="s">
        <v>48</v>
      </c>
      <c r="B68" s="21"/>
      <c r="C68" s="21"/>
    </row>
    <row r="74" spans="1:3" x14ac:dyDescent="0.2">
      <c r="A74" s="22" t="s">
        <v>50</v>
      </c>
      <c r="B74" s="22"/>
      <c r="C74" s="22"/>
    </row>
    <row r="75" spans="1:3" x14ac:dyDescent="0.2">
      <c r="A75" s="23" t="s">
        <v>51</v>
      </c>
      <c r="B75" s="23"/>
      <c r="C75" s="23"/>
    </row>
  </sheetData>
  <sheetProtection formatCells="0" formatColumns="0" formatRows="0" autoFilter="0"/>
  <mergeCells count="4">
    <mergeCell ref="A1:C1"/>
    <mergeCell ref="A68:C68"/>
    <mergeCell ref="A74:C74"/>
    <mergeCell ref="A75:C75"/>
  </mergeCells>
  <pageMargins left="0.70866141732283472" right="0.70866141732283472" top="0.55118110236220474" bottom="0.74803149606299213" header="0.31496062992125984" footer="0.31496062992125984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PC</cp:lastModifiedBy>
  <cp:revision/>
  <cp:lastPrinted>2024-04-26T16:57:38Z</cp:lastPrinted>
  <dcterms:created xsi:type="dcterms:W3CDTF">2012-12-11T20:31:36Z</dcterms:created>
  <dcterms:modified xsi:type="dcterms:W3CDTF">2024-04-26T16:59:25Z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