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F12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<sst xmlns="http://schemas.openxmlformats.org/spreadsheetml/2006/main" count="27" uniqueCount="27">
  <si>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</si>
  <si>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</si>
  <si>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</si>
  <si>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</si>
  <si>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</si>
  <si>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</si>
  <si>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</si>
  <si>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</si>
  <si>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</si>
  <si>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</si>
  <si>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</si>
  <si>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</si>
  <si>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</si>
  <si>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</si>
  <si>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</si>
  <si>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</si>
  <si>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</si>
  <si>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</si>
  <si>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</si>
  <si>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</si>
  <si>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</si>
  <si>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</si>
  <si>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</si>
  <si>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</si>
  <si>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</si>
  <si>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</si>
  <si>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Dolores Hidalgo, CIN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</si>
</sst>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905699.12</v>
      </c>
      <c r="C3" s="11">
        <f t="shared" ref="C3:F3" si="0">C4+C12</f>
        <v>2807356.5</v>
      </c>
      <c r="D3" s="11">
        <f t="shared" si="0"/>
        <v>2309546.15</v>
      </c>
      <c r="E3" s="11">
        <f t="shared" si="0"/>
        <v>1403509.4699999997</v>
      </c>
      <c r="F3" s="11">
        <f t="shared" si="0"/>
        <v>497810.3499999998</v>
      </c>
    </row>
    <row r="4" spans="1:6" x14ac:dyDescent="0.2">
      <c r="A4" s="5" t="s">
        <v>4</v>
      </c>
      <c r="B4" s="11">
        <f>SUM(B5:B11)</f>
        <v>577952.32999999996</v>
      </c>
      <c r="C4" s="11">
        <f>SUM(C5:C11)</f>
        <v>2331356.5</v>
      </c>
      <c r="D4" s="11">
        <f>SUM(D5:D11)</f>
        <v>2071546.15</v>
      </c>
      <c r="E4" s="11">
        <f>SUM(E5:E11)</f>
        <v>837762.67999999982</v>
      </c>
      <c r="F4" s="11">
        <f>SUM(F5:F11)</f>
        <v>259810.3499999998</v>
      </c>
    </row>
    <row r="5" spans="1:6" x14ac:dyDescent="0.2">
      <c r="A5" s="6" t="s">
        <v>5</v>
      </c>
      <c r="B5" s="12">
        <v>576660.63</v>
      </c>
      <c r="C5" s="12">
        <v>1149480.5</v>
      </c>
      <c r="D5" s="12">
        <v>901430.15</v>
      </c>
      <c r="E5" s="12">
        <f>B5+C5-D5</f>
        <v>824710.97999999986</v>
      </c>
      <c r="F5" s="12">
        <f t="shared" ref="F5:F11" si="1">E5-B5</f>
        <v>248050.34999999986</v>
      </c>
    </row>
    <row r="6" spans="1:6" x14ac:dyDescent="0.2">
      <c r="A6" s="6" t="s">
        <v>6</v>
      </c>
      <c r="B6" s="12">
        <v>1291.7</v>
      </c>
      <c r="C6" s="12">
        <v>1181876</v>
      </c>
      <c r="D6" s="12">
        <v>1170116</v>
      </c>
      <c r="E6" s="12">
        <f t="shared" ref="E6:E11" si="2">B6+C6-D6</f>
        <v>13051.699999999953</v>
      </c>
      <c r="F6" s="12">
        <f t="shared" si="1"/>
        <v>11759.999999999953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327746.79000000004</v>
      </c>
      <c r="C12" s="11">
        <f>SUM(C13:C21)</f>
        <v>476000</v>
      </c>
      <c r="D12" s="11">
        <f>SUM(D13:D21)</f>
        <v>238000</v>
      </c>
      <c r="E12" s="11">
        <f>SUM(E13:E21)</f>
        <v>565746.79</v>
      </c>
      <c r="F12" s="11">
        <f>SUM(F13:F21)</f>
        <v>238000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749206.01</v>
      </c>
      <c r="C16" s="12">
        <v>476000</v>
      </c>
      <c r="D16" s="12">
        <v>238000</v>
      </c>
      <c r="E16" s="12">
        <f t="shared" si="4"/>
        <v>987206.01</v>
      </c>
      <c r="F16" s="12">
        <f t="shared" si="3"/>
        <v>238000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-421459.22</v>
      </c>
      <c r="C18" s="12">
        <v>0</v>
      </c>
      <c r="D18" s="12">
        <v>0</v>
      </c>
      <c r="E18" s="12">
        <f t="shared" si="4"/>
        <v>-421459.22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2018-03-08T18:40:55Z</cp:lastPrinted>
  <dcterms:created xsi:type="dcterms:W3CDTF">2014-02-09T04:04:15Z</dcterms:created>
  <dcterms:modified xsi:type="dcterms:W3CDTF">2024-07-19T20:26:57Z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