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<sst xmlns="http://schemas.openxmlformats.org/spreadsheetml/2006/main" count="202" uniqueCount="142">
  <si>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</si>
  <si>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</si>
  <si>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</si>
  <si>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</si>
  <si>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</si>
  <si>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</si>
  <si>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</si>
  <si>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</si>
  <si>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</si>
  <si>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</si>
  <si>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</si>
  <si>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</si>
  <si>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</si>
  <si>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</si>
  <si>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</si>
  <si>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</si>
  <si>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</si>
  <si>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</si>
  <si>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</si>
  <si>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</si>
  <si>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</si>
  <si>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</si>
  <si>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</si>
  <si>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</si>
  <si>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</si>
  <si>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</si>
  <si>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</si>
  <si>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</si>
  <si>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</si>
  <si>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</si>
  <si>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</si>
  <si>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</si>
  <si>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</si>
  <si>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</si>
  <si>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</si>
  <si>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</si>
  <si>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</si>
  <si>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</si>
  <si>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</si>
  <si>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</si>
  <si>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</si>
  <si>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</si>
  <si>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</si>
  <si>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</si>
  <si>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</si>
  <si>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</si>
  <si>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</si>
  <si>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</si>
  <si>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</si>
  <si>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</si>
  <si>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</si>
  <si>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</si>
  <si>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</si>
  <si>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</si>
  <si>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</si>
  <si>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</si>
  <si>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</si>
  <si>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</si>
  <si>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</si>
  <si>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</si>
  <si>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</si>
  <si>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</si>
  <si>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</si>
  <si>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</si>
  <si>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</si>
  <si>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</si>
  <si>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</si>
  <si>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</si>
  <si>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</si>
  <si>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</si>
  <si>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</si>
  <si>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</si>
  <si>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</si>
  <si>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</si>
  <si>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</si>
  <si>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</si>
  <si>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</si>
  <si>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</si>
  <si>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</si>
  <si>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</si>
  <si>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</si>
  <si>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</si>
  <si>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</si>
  <si>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</si>
  <si>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</si>
  <si>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</si>
  <si>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</si>
  <si>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</si>
  <si>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</si>
  <si>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</si>
  <si>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</si>
  <si>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</si>
  <si>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</si>
  <si>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</si>
  <si>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</si>
  <si>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</si>
  <si>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</si>
  <si>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</si>
  <si>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</si>
  <si>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</si>
  <si>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</si>
  <si>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</si>
  <si>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</si>
  <si>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</si>
  <si>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</si>
  <si>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</si>
  <si>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</si>
  <si>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</si>
  <si>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</si>
  <si>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</si>
  <si>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</si>
  <si>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</si>
  <si>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</si>
  <si>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</si>
  <si>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</si>
  <si>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</si>
  <si>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</si>
  <si>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</si>
  <si>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</si>
  <si>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</si>
  <si>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</si>
  <si>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</si>
  <si>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</si>
  <si>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</si>
  <si>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</si>
  <si>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</si>
  <si>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</si>
  <si>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</si>
  <si>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</si>
  <si>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</si>
  <si>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</si>
  <si>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</si>
  <si>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</si>
  <si>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</si>
  <si>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</si>
  <si>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de Dolores Hidalgo, CIN
Estado Analítico del Ejercicio del Presupuesto de Egresos
Clasificación por Objeto del Gasto (Capítulo y Concepto)
Del 1 de Enero al 30 de Junio de 2024</t>
  </si>
  <si>
    <t>Comisión Municipal del Deporte de Dolores Hidalgo, CIN
Estado Analítico del Ejercicio del Presupuesto de Egresos
Clasificación Económica (por Tipo de Gasto)
Del 1 de Enero al 30 de Junio de 2024</t>
  </si>
  <si>
    <t>31120M12F010000 DIRECCION GENERAL</t>
  </si>
  <si>
    <t>Comisión Municipal del Deporte de Dolores Hidalgo, CIN
Estado Analítico del Ejercicio del Presupuesto de Egresos
Clasificación Administrativa
Del 1 de Enero al 30 de Junio de 2024</t>
  </si>
  <si>
    <t>Comisión Municipal del Deporte de Dolores Hidalgo, CIN
Estado Analítico del Ejercicio del Presupuesto de Egresos
Clasificación Administrativa (Poderes)
Del 1 de Enero al 30 de Junio de 2024</t>
  </si>
  <si>
    <t>Comisión Municipal del Deporte de Dolores Hidalgo, CIN
Estado Analítico del Ejercicio del Presupuesto de Egresos
Clasificación Administrativa (Sector Paraestatal)
Del 1 de Enero al 30 de Junio de 2024</t>
  </si>
  <si>
    <t>Comisión Municipal del Deporte de Dolores Hidalgo, CIN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</si>
</sst>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1985623.43</v>
      </c>
      <c r="C5" s="12">
        <f>SUM(C6:C12)</f>
        <v>0</v>
      </c>
      <c r="D5" s="12">
        <f>B5+C5</f>
        <v>1985623.43</v>
      </c>
      <c r="E5" s="12">
        <f>SUM(E6:E12)</f>
        <v>796388.96</v>
      </c>
      <c r="F5" s="12">
        <f>SUM(F6:F12)</f>
        <v>795744.96</v>
      </c>
      <c r="G5" s="12">
        <f>D5-E5</f>
        <v>1189234.47</v>
      </c>
    </row>
    <row r="6" spans="1:8" x14ac:dyDescent="0.2">
      <c r="A6" s="19" t="s">
        <v>67</v>
      </c>
      <c r="B6" s="5">
        <v>1199382</v>
      </c>
      <c r="C6" s="5">
        <v>0</v>
      </c>
      <c r="D6" s="5">
        <f t="shared" ref="D6:D69" si="0">B6+C6</f>
        <v>1199382</v>
      </c>
      <c r="E6" s="5">
        <v>589011</v>
      </c>
      <c r="F6" s="5">
        <v>589011</v>
      </c>
      <c r="G6" s="5">
        <f t="shared" ref="G6:G69" si="1">D6-E6</f>
        <v>610371</v>
      </c>
      <c r="H6" s="9">
        <v>1100</v>
      </c>
    </row>
    <row r="7" spans="1:8" x14ac:dyDescent="0.2">
      <c r="A7" s="19" t="s">
        <v>68</v>
      </c>
      <c r="B7" s="5">
        <v>97356</v>
      </c>
      <c r="C7" s="5">
        <v>0</v>
      </c>
      <c r="D7" s="5">
        <f t="shared" si="0"/>
        <v>97356</v>
      </c>
      <c r="E7" s="5">
        <v>47880</v>
      </c>
      <c r="F7" s="5">
        <v>47880</v>
      </c>
      <c r="G7" s="5">
        <f t="shared" si="1"/>
        <v>49476</v>
      </c>
      <c r="H7" s="9">
        <v>1200</v>
      </c>
    </row>
    <row r="8" spans="1:8" x14ac:dyDescent="0.2">
      <c r="A8" s="19" t="s">
        <v>69</v>
      </c>
      <c r="B8" s="5">
        <v>197741</v>
      </c>
      <c r="C8" s="5">
        <v>0</v>
      </c>
      <c r="D8" s="5">
        <f t="shared" si="0"/>
        <v>197741</v>
      </c>
      <c r="E8" s="5">
        <v>27761.4</v>
      </c>
      <c r="F8" s="5">
        <v>27761.4</v>
      </c>
      <c r="G8" s="5">
        <f t="shared" si="1"/>
        <v>169979.6</v>
      </c>
      <c r="H8" s="9">
        <v>1300</v>
      </c>
    </row>
    <row r="9" spans="1:8" x14ac:dyDescent="0.2">
      <c r="A9" s="19" t="s">
        <v>33</v>
      </c>
      <c r="B9" s="5">
        <v>112476</v>
      </c>
      <c r="C9" s="5">
        <v>0</v>
      </c>
      <c r="D9" s="5">
        <f t="shared" si="0"/>
        <v>112476</v>
      </c>
      <c r="E9" s="5">
        <v>16575</v>
      </c>
      <c r="F9" s="5">
        <v>15931</v>
      </c>
      <c r="G9" s="5">
        <f t="shared" si="1"/>
        <v>95901</v>
      </c>
      <c r="H9" s="9">
        <v>1400</v>
      </c>
    </row>
    <row r="10" spans="1:8" x14ac:dyDescent="0.2">
      <c r="A10" s="19" t="s">
        <v>70</v>
      </c>
      <c r="B10" s="5">
        <v>377668.43</v>
      </c>
      <c r="C10" s="5">
        <v>0</v>
      </c>
      <c r="D10" s="5">
        <f t="shared" si="0"/>
        <v>377668.43</v>
      </c>
      <c r="E10" s="5">
        <v>115161.56</v>
      </c>
      <c r="F10" s="5">
        <v>115161.56</v>
      </c>
      <c r="G10" s="5">
        <f t="shared" si="1"/>
        <v>262506.87</v>
      </c>
      <c r="H10" s="9">
        <v>1500</v>
      </c>
    </row>
    <row r="11" spans="1:8" x14ac:dyDescent="0.2">
      <c r="A11" s="19" t="s">
        <v>34</v>
      </c>
      <c r="B11" s="5">
        <v>1000</v>
      </c>
      <c r="C11" s="5">
        <v>0</v>
      </c>
      <c r="D11" s="5">
        <f t="shared" si="0"/>
        <v>1000</v>
      </c>
      <c r="E11" s="5">
        <v>0</v>
      </c>
      <c r="F11" s="5">
        <v>0</v>
      </c>
      <c r="G11" s="5">
        <f t="shared" si="1"/>
        <v>1000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130488.78</v>
      </c>
      <c r="C13" s="13">
        <f>SUM(C14:C22)</f>
        <v>1500</v>
      </c>
      <c r="D13" s="13">
        <f t="shared" si="0"/>
        <v>131988.78</v>
      </c>
      <c r="E13" s="13">
        <f>SUM(E14:E22)</f>
        <v>14599.380000000001</v>
      </c>
      <c r="F13" s="13">
        <f>SUM(F14:F22)</f>
        <v>14336.04</v>
      </c>
      <c r="G13" s="13">
        <f t="shared" si="1"/>
        <v>117389.4</v>
      </c>
      <c r="H13" s="18">
        <v>0</v>
      </c>
    </row>
    <row r="14" spans="1:8" x14ac:dyDescent="0.2">
      <c r="A14" s="19" t="s">
        <v>72</v>
      </c>
      <c r="B14" s="5">
        <v>16000</v>
      </c>
      <c r="C14" s="5">
        <v>0</v>
      </c>
      <c r="D14" s="5">
        <f t="shared" si="0"/>
        <v>16000</v>
      </c>
      <c r="E14" s="5">
        <v>1711.84</v>
      </c>
      <c r="F14" s="5">
        <v>1448.5</v>
      </c>
      <c r="G14" s="5">
        <f t="shared" si="1"/>
        <v>14288.16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18000</v>
      </c>
      <c r="C17" s="5">
        <v>0</v>
      </c>
      <c r="D17" s="5">
        <f t="shared" si="0"/>
        <v>18000</v>
      </c>
      <c r="E17" s="5">
        <v>0</v>
      </c>
      <c r="F17" s="5">
        <v>0</v>
      </c>
      <c r="G17" s="5">
        <f t="shared" si="1"/>
        <v>18000</v>
      </c>
      <c r="H17" s="9">
        <v>2400</v>
      </c>
    </row>
    <row r="18" spans="1:8" x14ac:dyDescent="0.2">
      <c r="A18" s="19" t="s">
        <v>76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27560</v>
      </c>
      <c r="C19" s="5">
        <v>0</v>
      </c>
      <c r="D19" s="5">
        <f t="shared" si="0"/>
        <v>27560</v>
      </c>
      <c r="E19" s="5">
        <v>9758.9500000000007</v>
      </c>
      <c r="F19" s="5">
        <v>9758.9500000000007</v>
      </c>
      <c r="G19" s="5">
        <f t="shared" si="1"/>
        <v>17801.05</v>
      </c>
      <c r="H19" s="9">
        <v>2600</v>
      </c>
    </row>
    <row r="20" spans="1:8" x14ac:dyDescent="0.2">
      <c r="A20" s="19" t="s">
        <v>78</v>
      </c>
      <c r="B20" s="5">
        <v>56628.78</v>
      </c>
      <c r="C20" s="5">
        <v>0</v>
      </c>
      <c r="D20" s="5">
        <f t="shared" si="0"/>
        <v>56628.78</v>
      </c>
      <c r="E20" s="5">
        <v>0</v>
      </c>
      <c r="F20" s="5">
        <v>0</v>
      </c>
      <c r="G20" s="5">
        <f t="shared" si="1"/>
        <v>56628.78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12300</v>
      </c>
      <c r="C22" s="5">
        <v>1500</v>
      </c>
      <c r="D22" s="5">
        <f t="shared" si="0"/>
        <v>13800</v>
      </c>
      <c r="E22" s="5">
        <v>3128.59</v>
      </c>
      <c r="F22" s="5">
        <v>3128.59</v>
      </c>
      <c r="G22" s="5">
        <f t="shared" si="1"/>
        <v>10671.41</v>
      </c>
      <c r="H22" s="9">
        <v>2900</v>
      </c>
    </row>
    <row r="23" spans="1:8" x14ac:dyDescent="0.2">
      <c r="A23" s="17" t="s">
        <v>64</v>
      </c>
      <c r="B23" s="13">
        <f>SUM(B24:B32)</f>
        <v>111046</v>
      </c>
      <c r="C23" s="13">
        <f>SUM(C24:C32)</f>
        <v>-1500</v>
      </c>
      <c r="D23" s="13">
        <f t="shared" si="0"/>
        <v>109546</v>
      </c>
      <c r="E23" s="13">
        <f>SUM(E24:E32)</f>
        <v>40286.35</v>
      </c>
      <c r="F23" s="13">
        <f>SUM(F24:F32)</f>
        <v>40286.35</v>
      </c>
      <c r="G23" s="13">
        <f t="shared" si="1"/>
        <v>69259.649999999994</v>
      </c>
      <c r="H23" s="18">
        <v>0</v>
      </c>
    </row>
    <row r="24" spans="1:8" x14ac:dyDescent="0.2">
      <c r="A24" s="19" t="s">
        <v>81</v>
      </c>
      <c r="B24" s="5">
        <v>0</v>
      </c>
      <c r="C24" s="5">
        <v>0</v>
      </c>
      <c r="D24" s="5">
        <f t="shared" si="0"/>
        <v>0</v>
      </c>
      <c r="E24" s="5">
        <v>0</v>
      </c>
      <c r="F24" s="5">
        <v>0</v>
      </c>
      <c r="G24" s="5">
        <f t="shared" si="1"/>
        <v>0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2000</v>
      </c>
      <c r="C26" s="5">
        <v>0</v>
      </c>
      <c r="D26" s="5">
        <f t="shared" si="0"/>
        <v>2000</v>
      </c>
      <c r="E26" s="5">
        <v>1500</v>
      </c>
      <c r="F26" s="5">
        <v>1500</v>
      </c>
      <c r="G26" s="5">
        <f t="shared" si="1"/>
        <v>500</v>
      </c>
      <c r="H26" s="9">
        <v>3300</v>
      </c>
    </row>
    <row r="27" spans="1:8" x14ac:dyDescent="0.2">
      <c r="A27" s="19" t="s">
        <v>84</v>
      </c>
      <c r="B27" s="5">
        <v>36721</v>
      </c>
      <c r="C27" s="5">
        <v>0</v>
      </c>
      <c r="D27" s="5">
        <f t="shared" si="0"/>
        <v>36721</v>
      </c>
      <c r="E27" s="5">
        <v>20152.349999999999</v>
      </c>
      <c r="F27" s="5">
        <v>20152.349999999999</v>
      </c>
      <c r="G27" s="5">
        <f t="shared" si="1"/>
        <v>16568.650000000001</v>
      </c>
      <c r="H27" s="9">
        <v>3400</v>
      </c>
    </row>
    <row r="28" spans="1:8" x14ac:dyDescent="0.2">
      <c r="A28" s="19" t="s">
        <v>85</v>
      </c>
      <c r="B28" s="5">
        <v>18500</v>
      </c>
      <c r="C28" s="5">
        <v>-1500</v>
      </c>
      <c r="D28" s="5">
        <f t="shared" si="0"/>
        <v>17000</v>
      </c>
      <c r="E28" s="5">
        <v>1392</v>
      </c>
      <c r="F28" s="5">
        <v>1392</v>
      </c>
      <c r="G28" s="5">
        <f t="shared" si="1"/>
        <v>15608</v>
      </c>
      <c r="H28" s="9">
        <v>3500</v>
      </c>
    </row>
    <row r="29" spans="1:8" x14ac:dyDescent="0.2">
      <c r="A29" s="19" t="s">
        <v>86</v>
      </c>
      <c r="B29" s="5">
        <v>2000</v>
      </c>
      <c r="C29" s="5">
        <v>0</v>
      </c>
      <c r="D29" s="5">
        <f t="shared" si="0"/>
        <v>2000</v>
      </c>
      <c r="E29" s="5">
        <v>0</v>
      </c>
      <c r="F29" s="5">
        <v>0</v>
      </c>
      <c r="G29" s="5">
        <f t="shared" si="1"/>
        <v>2000</v>
      </c>
      <c r="H29" s="9">
        <v>3600</v>
      </c>
    </row>
    <row r="30" spans="1:8" x14ac:dyDescent="0.2">
      <c r="A30" s="19" t="s">
        <v>87</v>
      </c>
      <c r="B30" s="5">
        <v>1400</v>
      </c>
      <c r="C30" s="5">
        <v>0</v>
      </c>
      <c r="D30" s="5">
        <f t="shared" si="0"/>
        <v>1400</v>
      </c>
      <c r="E30" s="5">
        <v>0</v>
      </c>
      <c r="F30" s="5">
        <v>0</v>
      </c>
      <c r="G30" s="5">
        <f t="shared" si="1"/>
        <v>1400</v>
      </c>
      <c r="H30" s="9">
        <v>3700</v>
      </c>
    </row>
    <row r="31" spans="1:8" x14ac:dyDescent="0.2">
      <c r="A31" s="19" t="s">
        <v>88</v>
      </c>
      <c r="B31" s="5">
        <v>1000</v>
      </c>
      <c r="C31" s="5">
        <v>0</v>
      </c>
      <c r="D31" s="5">
        <f t="shared" si="0"/>
        <v>1000</v>
      </c>
      <c r="E31" s="5">
        <v>0</v>
      </c>
      <c r="F31" s="5">
        <v>0</v>
      </c>
      <c r="G31" s="5">
        <f t="shared" si="1"/>
        <v>1000</v>
      </c>
      <c r="H31" s="9">
        <v>3800</v>
      </c>
    </row>
    <row r="32" spans="1:8" x14ac:dyDescent="0.2">
      <c r="A32" s="19" t="s">
        <v>18</v>
      </c>
      <c r="B32" s="5">
        <v>49425</v>
      </c>
      <c r="C32" s="5">
        <v>0</v>
      </c>
      <c r="D32" s="5">
        <f t="shared" si="0"/>
        <v>49425</v>
      </c>
      <c r="E32" s="5">
        <v>17242</v>
      </c>
      <c r="F32" s="5">
        <v>17242</v>
      </c>
      <c r="G32" s="5">
        <f t="shared" si="1"/>
        <v>32183</v>
      </c>
      <c r="H32" s="9">
        <v>3900</v>
      </c>
    </row>
    <row r="33" spans="1:8" x14ac:dyDescent="0.2">
      <c r="A33" s="17" t="s">
        <v>130</v>
      </c>
      <c r="B33" s="13">
        <f>SUM(B34:B42)</f>
        <v>172841.79</v>
      </c>
      <c r="C33" s="13">
        <f>SUM(C34:C42)</f>
        <v>0</v>
      </c>
      <c r="D33" s="13">
        <f t="shared" si="0"/>
        <v>172841.79</v>
      </c>
      <c r="E33" s="13">
        <f>SUM(E34:E42)</f>
        <v>26570.36</v>
      </c>
      <c r="F33" s="13">
        <f>SUM(F34:F42)</f>
        <v>26570.36</v>
      </c>
      <c r="G33" s="13">
        <f t="shared" si="1"/>
        <v>146271.43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1</v>
      </c>
      <c r="C36" s="5">
        <v>0</v>
      </c>
      <c r="D36" s="5">
        <f t="shared" si="0"/>
        <v>1</v>
      </c>
      <c r="E36" s="5">
        <v>0</v>
      </c>
      <c r="F36" s="5">
        <v>0</v>
      </c>
      <c r="G36" s="5">
        <f t="shared" si="1"/>
        <v>1</v>
      </c>
      <c r="H36" s="9">
        <v>4300</v>
      </c>
    </row>
    <row r="37" spans="1:8" x14ac:dyDescent="0.2">
      <c r="A37" s="19" t="s">
        <v>92</v>
      </c>
      <c r="B37" s="5">
        <v>172840.79</v>
      </c>
      <c r="C37" s="5">
        <v>0</v>
      </c>
      <c r="D37" s="5">
        <f t="shared" si="0"/>
        <v>172840.79</v>
      </c>
      <c r="E37" s="5">
        <v>26570.36</v>
      </c>
      <c r="F37" s="5">
        <v>26570.36</v>
      </c>
      <c r="G37" s="5">
        <f t="shared" si="1"/>
        <v>146270.43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0</v>
      </c>
      <c r="C43" s="13">
        <f>SUM(C44:C52)</f>
        <v>0</v>
      </c>
      <c r="D43" s="13">
        <f t="shared" si="0"/>
        <v>0</v>
      </c>
      <c r="E43" s="13">
        <f>SUM(E44:E52)</f>
        <v>0</v>
      </c>
      <c r="F43" s="13">
        <f>SUM(F44:F52)</f>
        <v>0</v>
      </c>
      <c r="G43" s="13">
        <f t="shared" si="1"/>
        <v>0</v>
      </c>
      <c r="H43" s="18">
        <v>0</v>
      </c>
    </row>
    <row r="44" spans="1:8" x14ac:dyDescent="0.2">
      <c r="A44" s="4" t="s">
        <v>96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2400000</v>
      </c>
      <c r="C77" s="15">
        <f t="shared" si="4"/>
        <v>0</v>
      </c>
      <c r="D77" s="15">
        <f t="shared" si="4"/>
        <v>2400000</v>
      </c>
      <c r="E77" s="15">
        <f t="shared" si="4"/>
        <v>877845.04999999993</v>
      </c>
      <c r="F77" s="15">
        <f t="shared" si="4"/>
        <v>876937.71</v>
      </c>
      <c r="G77" s="15">
        <f t="shared" si="4"/>
        <v>1522154.9499999997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2400000</v>
      </c>
      <c r="C6" s="5">
        <v>0</v>
      </c>
      <c r="D6" s="5">
        <f>B6+C6</f>
        <v>2400000</v>
      </c>
      <c r="E6" s="5">
        <v>877845.05</v>
      </c>
      <c r="F6" s="5">
        <v>876937.71</v>
      </c>
      <c r="G6" s="5">
        <f>D6-E6</f>
        <v>1522154.95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2400000</v>
      </c>
      <c r="C16" s="15">
        <f t="shared" si="0"/>
        <v>0</v>
      </c>
      <c r="D16" s="15">
        <f t="shared" si="0"/>
        <v>2400000</v>
      </c>
      <c r="E16" s="15">
        <f t="shared" si="0"/>
        <v>877845.05</v>
      </c>
      <c r="F16" s="15">
        <f t="shared" si="0"/>
        <v>876937.71</v>
      </c>
      <c r="G16" s="15">
        <f t="shared" si="0"/>
        <v>1522154.95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2400000</v>
      </c>
      <c r="C7" s="5">
        <v>0</v>
      </c>
      <c r="D7" s="5">
        <f>B7+C7</f>
        <v>2400000</v>
      </c>
      <c r="E7" s="5">
        <v>877845.05</v>
      </c>
      <c r="F7" s="5">
        <v>876937.71</v>
      </c>
      <c r="G7" s="5">
        <f>D7-E7</f>
        <v>1522154.95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2400000</v>
      </c>
      <c r="C15" s="16">
        <f t="shared" si="2"/>
        <v>0</v>
      </c>
      <c r="D15" s="16">
        <f t="shared" si="2"/>
        <v>2400000</v>
      </c>
      <c r="E15" s="16">
        <f t="shared" si="2"/>
        <v>877845.05</v>
      </c>
      <c r="F15" s="16">
        <f t="shared" si="2"/>
        <v>876937.71</v>
      </c>
      <c r="G15" s="16">
        <f t="shared" si="2"/>
        <v>1522154.95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2400000</v>
      </c>
      <c r="C37" s="5">
        <v>0</v>
      </c>
      <c r="D37" s="5">
        <f t="shared" ref="D37:D49" si="6">B37+C37</f>
        <v>2400000</v>
      </c>
      <c r="E37" s="5">
        <v>877845.05</v>
      </c>
      <c r="F37" s="5">
        <v>876937.71</v>
      </c>
      <c r="G37" s="5">
        <f t="shared" ref="G37:G49" si="7">D37-E37</f>
        <v>1522154.95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2400000</v>
      </c>
      <c r="C51" s="16">
        <f t="shared" si="8"/>
        <v>0</v>
      </c>
      <c r="D51" s="16">
        <f t="shared" si="8"/>
        <v>2400000</v>
      </c>
      <c r="E51" s="16">
        <f t="shared" si="8"/>
        <v>877845.05</v>
      </c>
      <c r="F51" s="16">
        <f t="shared" si="8"/>
        <v>876937.71</v>
      </c>
      <c r="G51" s="16">
        <f t="shared" si="8"/>
        <v>1522154.95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2400000</v>
      </c>
      <c r="C16" s="13">
        <f t="shared" si="3"/>
        <v>0</v>
      </c>
      <c r="D16" s="13">
        <f t="shared" si="3"/>
        <v>2400000</v>
      </c>
      <c r="E16" s="13">
        <f t="shared" si="3"/>
        <v>877845.05</v>
      </c>
      <c r="F16" s="13">
        <f t="shared" si="3"/>
        <v>876937.71</v>
      </c>
      <c r="G16" s="13">
        <f t="shared" si="3"/>
        <v>1522154.95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2400000</v>
      </c>
      <c r="C20" s="5">
        <v>0</v>
      </c>
      <c r="D20" s="5">
        <f t="shared" si="5"/>
        <v>2400000</v>
      </c>
      <c r="E20" s="5">
        <v>877845.05</v>
      </c>
      <c r="F20" s="5">
        <v>876937.71</v>
      </c>
      <c r="G20" s="5">
        <f t="shared" si="4"/>
        <v>1522154.95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2400000</v>
      </c>
      <c r="C42" s="16">
        <f t="shared" si="12"/>
        <v>0</v>
      </c>
      <c r="D42" s="16">
        <f t="shared" si="12"/>
        <v>2400000</v>
      </c>
      <c r="E42" s="16">
        <f t="shared" si="12"/>
        <v>877845.05</v>
      </c>
      <c r="F42" s="16">
        <f t="shared" si="12"/>
        <v>876937.71</v>
      </c>
      <c r="G42" s="16">
        <f t="shared" si="12"/>
        <v>1522154.95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2018-07-14T22:21:14Z</cp:lastPrinted>
  <dcterms:created xsi:type="dcterms:W3CDTF">2014-02-10T03:37:14Z</dcterms:created>
  <dcterms:modified xsi:type="dcterms:W3CDTF">2024-07-19T20:35:56Z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