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0490" windowHeight="762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9" i="2" s="1"/>
  <c r="C16" i="2"/>
  <c r="C33" i="2" s="1"/>
  <c r="B16" i="2"/>
  <c r="C4" i="2"/>
  <c r="B4" i="2"/>
  <c r="B33" i="2" l="1"/>
  <c r="B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<sst xmlns="http://schemas.openxmlformats.org/spreadsheetml/2006/main" count="58" uniqueCount="50">
  <si>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</si>
  <si>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</si>
  <si>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</si>
  <si>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</si>
  <si>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</si>
  <si>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</si>
  <si>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</si>
  <si>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</si>
  <si>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</si>
  <si>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</si>
  <si>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</si>
  <si>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</si>
  <si>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</si>
  <si>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</si>
  <si>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</si>
  <si>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</si>
  <si>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</si>
  <si>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</si>
  <si>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</si>
  <si>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</si>
  <si>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</si>
  <si>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</si>
  <si>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</si>
  <si>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</si>
  <si>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</si>
  <si>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</si>
  <si>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</si>
  <si>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</si>
  <si>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</si>
  <si>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</si>
  <si>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</si>
  <si>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</si>
  <si>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</si>
  <si>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</si>
  <si>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</si>
  <si>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</si>
  <si>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</si>
  <si>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</si>
  <si>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</si>
  <si>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</si>
  <si>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</si>
  <si>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</si>
  <si>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</si>
  <si>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</si>
  <si>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</si>
  <si>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</si>
  <si>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</si>
  <si>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</si>
  <si>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</si>
  <si>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del Deporte de Dolores Hidalgo, CIN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</si>
</sst>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3" fillId="0" borderId="4" xfId="26" applyFont="1" applyFill="1" applyBorder="1" applyAlignment="1" applyProtection="1">
      <alignment horizontal="right" vertical="top" wrapText="1"/>
      <protection locked="0"/>
    </xf>
    <xf numFmtId="43" fontId="4" fillId="0" borderId="4" xfId="26" applyFont="1" applyFill="1" applyBorder="1" applyAlignment="1" applyProtection="1">
      <alignment horizontal="right" vertical="top" wrapText="1"/>
      <protection locked="0"/>
    </xf>
    <xf numFmtId="43" fontId="4" fillId="0" borderId="4" xfId="26" applyFont="1" applyBorder="1" applyAlignment="1">
      <alignment horizontal="right" vertical="top" wrapText="1"/>
    </xf>
    <xf numFmtId="43" fontId="4" fillId="0" borderId="4" xfId="26" applyFont="1" applyBorder="1" applyAlignment="1">
      <alignment horizontal="right" vertical="top"/>
    </xf>
  </cellXfs>
  <cellStyles count="27">
    <cellStyle name="Euro" xfId="1"/>
    <cellStyle name="Millares" xfId="26" builtinId="3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illares 4" xfId="25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43" zoomScale="90" zoomScaleNormal="90" workbookViewId="0">
      <selection activeCell="B4" sqref="B4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49</v>
      </c>
      <c r="B1" s="12"/>
      <c r="C1" s="1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f>SUM(B5:B14)</f>
        <v>2307920</v>
      </c>
      <c r="C4" s="16">
        <f>SUM(C5:C14)</f>
        <v>3808064.64</v>
      </c>
    </row>
    <row r="5" spans="1:3" ht="11.25" customHeight="1" x14ac:dyDescent="0.2">
      <c r="A5" s="7" t="s">
        <v>3</v>
      </c>
      <c r="B5" s="17">
        <v>0</v>
      </c>
      <c r="C5" s="17">
        <v>0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0</v>
      </c>
      <c r="C8" s="17">
        <v>0</v>
      </c>
    </row>
    <row r="9" spans="1:3" ht="11.25" customHeight="1" x14ac:dyDescent="0.2">
      <c r="A9" s="7" t="s">
        <v>7</v>
      </c>
      <c r="B9" s="17">
        <v>0</v>
      </c>
      <c r="C9" s="17">
        <v>0</v>
      </c>
    </row>
    <row r="10" spans="1:3" ht="11.25" customHeight="1" x14ac:dyDescent="0.2">
      <c r="A10" s="7" t="s">
        <v>8</v>
      </c>
      <c r="B10" s="17">
        <v>0</v>
      </c>
      <c r="C10" s="17">
        <v>0</v>
      </c>
    </row>
    <row r="11" spans="1:3" ht="11.25" customHeight="1" x14ac:dyDescent="0.2">
      <c r="A11" s="7" t="s">
        <v>9</v>
      </c>
      <c r="B11" s="17">
        <v>76024</v>
      </c>
      <c r="C11" s="17">
        <v>147064</v>
      </c>
    </row>
    <row r="12" spans="1:3" ht="22.5" x14ac:dyDescent="0.2">
      <c r="A12" s="7" t="s">
        <v>10</v>
      </c>
      <c r="B12" s="17">
        <v>0</v>
      </c>
      <c r="C12" s="17">
        <v>0</v>
      </c>
    </row>
    <row r="13" spans="1:3" ht="11.25" customHeight="1" x14ac:dyDescent="0.2">
      <c r="A13" s="7" t="s">
        <v>11</v>
      </c>
      <c r="B13" s="17">
        <v>2231896</v>
      </c>
      <c r="C13" s="17">
        <v>3661000.64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13</v>
      </c>
      <c r="B16" s="16">
        <f>SUM(B17:B32)</f>
        <v>1779307.6800000002</v>
      </c>
      <c r="C16" s="16">
        <f>SUM(C17:C32)</f>
        <v>3615328.3100000005</v>
      </c>
    </row>
    <row r="17" spans="1:3" ht="11.25" customHeight="1" x14ac:dyDescent="0.2">
      <c r="A17" s="7" t="s">
        <v>14</v>
      </c>
      <c r="B17" s="17">
        <v>1154380.1000000001</v>
      </c>
      <c r="C17" s="17">
        <v>1615537.21</v>
      </c>
    </row>
    <row r="18" spans="1:3" ht="11.25" customHeight="1" x14ac:dyDescent="0.2">
      <c r="A18" s="7" t="s">
        <v>15</v>
      </c>
      <c r="B18" s="17">
        <v>37248.75</v>
      </c>
      <c r="C18" s="17">
        <v>314536.46999999997</v>
      </c>
    </row>
    <row r="19" spans="1:3" ht="11.25" customHeight="1" x14ac:dyDescent="0.2">
      <c r="A19" s="7" t="s">
        <v>16</v>
      </c>
      <c r="B19" s="17">
        <v>55952.47</v>
      </c>
      <c r="C19" s="17">
        <v>1111949.1000000001</v>
      </c>
    </row>
    <row r="20" spans="1:3" ht="11.25" customHeight="1" x14ac:dyDescent="0.2">
      <c r="A20" s="7" t="s">
        <v>17</v>
      </c>
      <c r="B20" s="17">
        <v>0</v>
      </c>
      <c r="C20" s="17">
        <v>0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0</v>
      </c>
    </row>
    <row r="23" spans="1:3" ht="11.25" customHeight="1" x14ac:dyDescent="0.2">
      <c r="A23" s="7" t="s">
        <v>20</v>
      </c>
      <c r="B23" s="17">
        <v>531726.36</v>
      </c>
      <c r="C23" s="17">
        <v>573305.53</v>
      </c>
    </row>
    <row r="24" spans="1:3" ht="11.25" customHeight="1" x14ac:dyDescent="0.2">
      <c r="A24" s="7" t="s">
        <v>21</v>
      </c>
      <c r="B24" s="17">
        <v>0</v>
      </c>
      <c r="C24" s="17">
        <v>0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0</v>
      </c>
      <c r="C31" s="17">
        <v>0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6">
        <f>B4-B16</f>
        <v>528612.31999999983</v>
      </c>
      <c r="C33" s="16">
        <f>C4-C16</f>
        <v>192736.32999999961</v>
      </c>
    </row>
    <row r="34" spans="1:3" ht="11.25" customHeight="1" x14ac:dyDescent="0.2">
      <c r="A34" s="9"/>
      <c r="B34" s="17"/>
      <c r="C34" s="17"/>
    </row>
    <row r="35" spans="1:3" ht="11.25" customHeight="1" x14ac:dyDescent="0.2">
      <c r="A35" s="4" t="s">
        <v>31</v>
      </c>
      <c r="B35" s="17"/>
      <c r="C35" s="17"/>
    </row>
    <row r="36" spans="1:3" ht="11.25" customHeight="1" x14ac:dyDescent="0.2">
      <c r="A36" s="6" t="s">
        <v>2</v>
      </c>
      <c r="B36" s="16">
        <v>0</v>
      </c>
      <c r="C36" s="16"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17"/>
      <c r="C40" s="17"/>
    </row>
    <row r="41" spans="1:3" ht="11.25" customHeight="1" x14ac:dyDescent="0.2">
      <c r="A41" s="6" t="s">
        <v>13</v>
      </c>
      <c r="B41" s="16">
        <v>0</v>
      </c>
      <c r="C41" s="16">
        <v>175415.86</v>
      </c>
    </row>
    <row r="42" spans="1:3" ht="11.25" customHeight="1" x14ac:dyDescent="0.2">
      <c r="A42" s="7" t="s">
        <v>32</v>
      </c>
      <c r="B42" s="17">
        <v>0</v>
      </c>
      <c r="C42" s="17">
        <v>0</v>
      </c>
    </row>
    <row r="43" spans="1:3" ht="11.25" customHeight="1" x14ac:dyDescent="0.2">
      <c r="A43" s="7" t="s">
        <v>33</v>
      </c>
      <c r="B43" s="17">
        <v>0</v>
      </c>
      <c r="C43" s="17">
        <v>175415.86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6">
        <v>0</v>
      </c>
      <c r="C45" s="16">
        <v>-175415.86</v>
      </c>
    </row>
    <row r="46" spans="1:3" ht="11.25" customHeight="1" x14ac:dyDescent="0.2">
      <c r="A46" s="9"/>
      <c r="B46" s="17"/>
      <c r="C46" s="17"/>
    </row>
    <row r="47" spans="1:3" ht="11.25" customHeight="1" x14ac:dyDescent="0.2">
      <c r="A47" s="4" t="s">
        <v>37</v>
      </c>
      <c r="B47" s="17"/>
      <c r="C47" s="17"/>
    </row>
    <row r="48" spans="1:3" ht="11.25" customHeight="1" x14ac:dyDescent="0.2">
      <c r="A48" s="6" t="s">
        <v>2</v>
      </c>
      <c r="B48" s="16">
        <v>0</v>
      </c>
      <c r="C48" s="16">
        <v>8590.2999999999993</v>
      </c>
    </row>
    <row r="49" spans="1:3" ht="11.25" customHeight="1" x14ac:dyDescent="0.2">
      <c r="A49" s="7" t="s">
        <v>38</v>
      </c>
      <c r="B49" s="17">
        <v>0</v>
      </c>
      <c r="C49" s="17">
        <v>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0</v>
      </c>
    </row>
    <row r="52" spans="1:3" ht="11.25" customHeight="1" x14ac:dyDescent="0.2">
      <c r="A52" s="7" t="s">
        <v>41</v>
      </c>
      <c r="B52" s="17">
        <v>0</v>
      </c>
      <c r="C52" s="17">
        <v>8590.2999999999993</v>
      </c>
    </row>
    <row r="53" spans="1:3" ht="11.25" customHeight="1" x14ac:dyDescent="0.2">
      <c r="A53" s="8"/>
      <c r="B53" s="17"/>
      <c r="C53" s="17"/>
    </row>
    <row r="54" spans="1:3" ht="11.25" customHeight="1" x14ac:dyDescent="0.2">
      <c r="A54" s="6" t="s">
        <v>13</v>
      </c>
      <c r="B54" s="16">
        <f>SUM(B55+B58)</f>
        <v>1923.53</v>
      </c>
      <c r="C54" s="16">
        <v>0</v>
      </c>
    </row>
    <row r="55" spans="1:3" ht="11.25" customHeight="1" x14ac:dyDescent="0.2">
      <c r="A55" s="7" t="s">
        <v>42</v>
      </c>
      <c r="B55" s="17">
        <v>0</v>
      </c>
      <c r="C55" s="17">
        <v>0</v>
      </c>
    </row>
    <row r="56" spans="1:3" ht="11.25" customHeight="1" x14ac:dyDescent="0.2">
      <c r="A56" s="7" t="s">
        <v>39</v>
      </c>
      <c r="B56" s="17">
        <v>0</v>
      </c>
      <c r="C56" s="17">
        <v>0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1923.53</v>
      </c>
      <c r="C58" s="17">
        <v>0</v>
      </c>
    </row>
    <row r="59" spans="1:3" ht="11.25" customHeight="1" x14ac:dyDescent="0.2">
      <c r="A59" s="4" t="s">
        <v>44</v>
      </c>
      <c r="B59" s="16">
        <f>B48-B54</f>
        <v>-1923.53</v>
      </c>
      <c r="C59" s="16">
        <v>8590.2999999999993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4" t="s">
        <v>45</v>
      </c>
      <c r="B61" s="16">
        <f>B59+B45+B33</f>
        <v>526688.7899999998</v>
      </c>
      <c r="C61" s="16">
        <v>25910.769999999611</v>
      </c>
    </row>
    <row r="62" spans="1:3" ht="11.25" customHeight="1" x14ac:dyDescent="0.2">
      <c r="A62" s="9"/>
      <c r="B62" s="17"/>
      <c r="C62" s="17"/>
    </row>
    <row r="63" spans="1:3" ht="11.25" customHeight="1" x14ac:dyDescent="0.2">
      <c r="A63" s="4" t="s">
        <v>46</v>
      </c>
      <c r="B63" s="16">
        <v>576660.63</v>
      </c>
      <c r="C63" s="16">
        <v>550749.86</v>
      </c>
    </row>
    <row r="64" spans="1:3" ht="11.25" customHeight="1" x14ac:dyDescent="0.2">
      <c r="A64" s="9"/>
      <c r="B64" s="17"/>
      <c r="C64" s="17"/>
    </row>
    <row r="65" spans="1:3" ht="11.25" customHeight="1" x14ac:dyDescent="0.2">
      <c r="A65" s="4" t="s">
        <v>47</v>
      </c>
      <c r="B65" s="16">
        <v>1103349.42</v>
      </c>
      <c r="C65" s="16">
        <v>576660.63</v>
      </c>
    </row>
    <row r="66" spans="1:3" ht="11.25" customHeight="1" x14ac:dyDescent="0.2">
      <c r="A66" s="10"/>
      <c r="B66" s="18"/>
      <c r="C66" s="19"/>
    </row>
    <row r="68" spans="1:3" ht="27.75" customHeight="1" x14ac:dyDescent="0.2">
      <c r="A68" s="14" t="s">
        <v>48</v>
      </c>
      <c r="B68" s="15"/>
      <c r="C68" s="1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6aa8a68a-ab09-4ac8-a697-fdce915bc567"/>
    <ds:schemaRef ds:uri="http://purl.org/dc/elements/1.1/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2012-12-11T20:31:36Z</dcterms:created>
  <dcterms:modified xsi:type="dcterms:W3CDTF">2024-10-07T14:17:34Z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