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E86655FE-8423-4A14-8D16-B5F71CFC5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D34" i="1"/>
  <c r="G34" i="1" s="1"/>
  <c r="D33" i="1"/>
  <c r="D32" i="1"/>
  <c r="G32" i="1" s="1"/>
  <c r="G31" i="1" s="1"/>
  <c r="D31" i="1"/>
  <c r="D30" i="1"/>
  <c r="G30" i="1" s="1"/>
  <c r="D29" i="1"/>
  <c r="D28" i="1"/>
  <c r="D27" i="1"/>
  <c r="G27" i="1" s="1"/>
  <c r="E26" i="1"/>
  <c r="F26" i="1"/>
  <c r="G35" i="1"/>
  <c r="G33" i="1"/>
  <c r="F31" i="1"/>
  <c r="E31" i="1"/>
  <c r="C31" i="1"/>
  <c r="B31" i="1"/>
  <c r="C26" i="1"/>
  <c r="B26" i="1"/>
  <c r="G29" i="1"/>
  <c r="G25" i="1"/>
  <c r="G24" i="1"/>
  <c r="G23" i="1" s="1"/>
  <c r="D25" i="1"/>
  <c r="D24" i="1"/>
  <c r="D23" i="1" s="1"/>
  <c r="F23" i="1"/>
  <c r="E23" i="1"/>
  <c r="C23" i="1"/>
  <c r="B23" i="1"/>
  <c r="G22" i="1"/>
  <c r="D22" i="1"/>
  <c r="D21" i="1"/>
  <c r="G21" i="1" s="1"/>
  <c r="D20" i="1"/>
  <c r="G20" i="1" s="1"/>
  <c r="G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D10" i="1" s="1"/>
  <c r="D12" i="1"/>
  <c r="G12" i="1" s="1"/>
  <c r="D11" i="1"/>
  <c r="G11" i="1" s="1"/>
  <c r="F10" i="1"/>
  <c r="E10" i="1"/>
  <c r="C10" i="1"/>
  <c r="B10" i="1"/>
  <c r="G9" i="1"/>
  <c r="G8" i="1"/>
  <c r="G7" i="1" s="1"/>
  <c r="D9" i="1"/>
  <c r="D7" i="1" s="1"/>
  <c r="D8" i="1"/>
  <c r="F7" i="1"/>
  <c r="E7" i="1"/>
  <c r="C7" i="1"/>
  <c r="B7" i="1"/>
  <c r="G13" i="1" l="1"/>
  <c r="G10" i="1" s="1"/>
  <c r="D26" i="1"/>
  <c r="G28" i="1"/>
  <c r="G26" i="1"/>
  <c r="E6" i="1"/>
  <c r="E37" i="1" s="1"/>
  <c r="D19" i="1"/>
  <c r="D6" i="1" s="1"/>
  <c r="D37" i="1" s="1"/>
  <c r="F6" i="1"/>
  <c r="F37" i="1" s="1"/>
  <c r="B6" i="1"/>
  <c r="B37" i="1" s="1"/>
  <c r="C6" i="1"/>
  <c r="C37" i="1" s="1"/>
  <c r="G6" i="1" l="1"/>
  <c r="G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<sst xmlns="http://schemas.openxmlformats.org/spreadsheetml/2006/main" count="42" uniqueCount="42">
  <si>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</si>
  <si>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</si>
  <si>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</si>
  <si>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</si>
  <si>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</si>
  <si>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</si>
  <si>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</si>
  <si>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</si>
  <si>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</si>
  <si>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</si>
  <si>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</si>
  <si>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</si>
  <si>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</si>
  <si>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</si>
  <si>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</si>
  <si>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</si>
  <si>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</si>
  <si>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</si>
  <si>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</si>
  <si>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</si>
  <si>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</si>
  <si>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</si>
  <si>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</si>
  <si>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</si>
  <si>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</si>
  <si>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</si>
  <si>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</si>
  <si>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</si>
  <si>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</si>
  <si>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</si>
  <si>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</si>
  <si>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</si>
  <si>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</si>
  <si>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</si>
  <si>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</si>
  <si>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</si>
  <si>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</si>
  <si>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</si>
  <si>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</si>
  <si>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</si>
  <si>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</si>
  <si>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Vivienda de Dolores Hidalgo,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</si>
</sst>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2209800</xdr:colOff>
      <xdr:row>40</xdr:row>
      <xdr:rowOff>9525</xdr:rowOff>
    </xdr:from>
    <xdr:to>
      <xdr:col>4</xdr:col>
      <xdr:colOff>209550</xdr:colOff>
      <xdr:row>47</xdr:row>
      <xdr:rowOff>95250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04B66A0-ADAB-40CC-85FB-EB22A81DCEDB}"/>
            </a:ext>
          </a:extLst>
        </xdr:cNvPr>
        <xdr:cNvSpPr txBox="1">
          <a:spLocks noChangeArrowheads="1"/>
        </xdr:cNvSpPr>
      </xdr:nvSpPr>
      <xdr:spPr bwMode="auto">
        <a:xfrm>
          <a:off x="2209800" y="6181725"/>
          <a:ext cx="4600575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zoomScaleNormal="100" zoomScaleSheetLayoutView="90" workbookViewId="0">
      <selection activeCell="J43" sqref="J43"/>
    </sheetView>
  </sheetViews>
  <sheetFormatPr baseColWidth="10" defaultColWidth="11.42578125" defaultRowHeight="11.25" x14ac:dyDescent="0.2"/>
  <cols>
    <col min="1" max="1" width="52.28515625" style="1" customWidth="1"/>
    <col min="2" max="2" width="15.7109375" style="1" customWidth="1"/>
    <col min="3" max="3" width="15.2851562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2" t="s">
        <v>2</v>
      </c>
      <c r="C3" s="4" t="s">
        <v>3</v>
      </c>
      <c r="D3" s="4" t="s">
        <v>4</v>
      </c>
      <c r="E3" s="4" t="s">
        <v>5</v>
      </c>
      <c r="F3" s="13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6"/>
      <c r="C5" s="6"/>
      <c r="D5" s="6"/>
      <c r="E5" s="6"/>
      <c r="F5" s="6"/>
      <c r="G5" s="6"/>
    </row>
    <row r="6" spans="1:7" x14ac:dyDescent="0.2">
      <c r="A6" s="20" t="s">
        <v>10</v>
      </c>
      <c r="B6" s="7">
        <f>+B7+B10+B19+B23+B26+B31</f>
        <v>14290607</v>
      </c>
      <c r="C6" s="7">
        <f t="shared" ref="C6:G6" si="0">+C7+C10+C19+C23+C26+C31</f>
        <v>0</v>
      </c>
      <c r="D6" s="7">
        <f t="shared" si="0"/>
        <v>14290607</v>
      </c>
      <c r="E6" s="7">
        <f t="shared" si="0"/>
        <v>3800924.76</v>
      </c>
      <c r="F6" s="7">
        <f t="shared" si="0"/>
        <v>3800924.76</v>
      </c>
      <c r="G6" s="7">
        <f t="shared" si="0"/>
        <v>10489682.24</v>
      </c>
    </row>
    <row r="7" spans="1:7" x14ac:dyDescent="0.2">
      <c r="A7" s="21" t="s">
        <v>11</v>
      </c>
      <c r="B7" s="8">
        <f>SUM(B8:B9)</f>
        <v>0</v>
      </c>
      <c r="C7" s="8">
        <f>SUM(C8:C9)</f>
        <v>0</v>
      </c>
      <c r="D7" s="8">
        <f t="shared" ref="D7:G7" si="1">SUM(D8:D9)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22" t="s">
        <v>12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22" t="s">
        <v>13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21" t="s">
        <v>14</v>
      </c>
      <c r="B10" s="8">
        <f>SUM(B11:B18)</f>
        <v>14290607</v>
      </c>
      <c r="C10" s="8">
        <f>SUM(C11:C18)</f>
        <v>0</v>
      </c>
      <c r="D10" s="8">
        <f t="shared" ref="D10:G10" si="2">SUM(D11:D18)</f>
        <v>14290607</v>
      </c>
      <c r="E10" s="8">
        <f t="shared" si="2"/>
        <v>3800924.76</v>
      </c>
      <c r="F10" s="8">
        <f t="shared" si="2"/>
        <v>3800924.76</v>
      </c>
      <c r="G10" s="8">
        <f t="shared" si="2"/>
        <v>10489682.24</v>
      </c>
    </row>
    <row r="11" spans="1:7" x14ac:dyDescent="0.2">
      <c r="A11" s="22" t="s">
        <v>15</v>
      </c>
      <c r="B11" s="9">
        <v>14290607</v>
      </c>
      <c r="C11" s="9">
        <v>0</v>
      </c>
      <c r="D11" s="9">
        <f t="shared" ref="D11:D18" si="3">B11+C11</f>
        <v>14290607</v>
      </c>
      <c r="E11" s="9">
        <v>3800924.76</v>
      </c>
      <c r="F11" s="9">
        <v>3800924.76</v>
      </c>
      <c r="G11" s="9">
        <f t="shared" ref="G11:G18" si="4">D11-E11</f>
        <v>10489682.24</v>
      </c>
    </row>
    <row r="12" spans="1:7" x14ac:dyDescent="0.2">
      <c r="A12" s="22" t="s">
        <v>16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</row>
    <row r="13" spans="1:7" x14ac:dyDescent="0.2">
      <c r="A13" s="22" t="s">
        <v>17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9">
        <f t="shared" si="4"/>
        <v>0</v>
      </c>
    </row>
    <row r="14" spans="1:7" x14ac:dyDescent="0.2">
      <c r="A14" s="22" t="s">
        <v>18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</row>
    <row r="15" spans="1:7" x14ac:dyDescent="0.2">
      <c r="A15" s="22" t="s">
        <v>19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</row>
    <row r="16" spans="1:7" x14ac:dyDescent="0.2">
      <c r="A16" s="22" t="s">
        <v>20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22" t="s">
        <v>21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22" t="s">
        <v>22</v>
      </c>
      <c r="B18" s="9">
        <v>0</v>
      </c>
      <c r="C18" s="9">
        <v>0</v>
      </c>
      <c r="D18" s="9">
        <f t="shared" si="3"/>
        <v>0</v>
      </c>
      <c r="E18" s="9">
        <v>0</v>
      </c>
      <c r="F18" s="9">
        <v>0</v>
      </c>
      <c r="G18" s="9">
        <f t="shared" si="4"/>
        <v>0</v>
      </c>
    </row>
    <row r="19" spans="1:7" x14ac:dyDescent="0.2">
      <c r="A19" s="21" t="s">
        <v>23</v>
      </c>
      <c r="B19" s="8">
        <f>SUM(B20:B22)</f>
        <v>0</v>
      </c>
      <c r="C19" s="8">
        <f>SUM(C20:C22)</f>
        <v>0</v>
      </c>
      <c r="D19" s="8">
        <f t="shared" ref="D19:G19" si="5">SUM(D20:D22)</f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</row>
    <row r="20" spans="1:7" x14ac:dyDescent="0.2">
      <c r="A20" s="22" t="s">
        <v>24</v>
      </c>
      <c r="B20" s="9">
        <v>0</v>
      </c>
      <c r="C20" s="9">
        <v>0</v>
      </c>
      <c r="D20" s="9">
        <f t="shared" ref="D20:D22" si="6">B20+C20</f>
        <v>0</v>
      </c>
      <c r="E20" s="9">
        <v>0</v>
      </c>
      <c r="F20" s="9">
        <v>0</v>
      </c>
      <c r="G20" s="9">
        <f t="shared" ref="G20:G22" si="7">D20-E20</f>
        <v>0</v>
      </c>
    </row>
    <row r="21" spans="1:7" x14ac:dyDescent="0.2">
      <c r="A21" s="22" t="s">
        <v>25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si="7"/>
        <v>0</v>
      </c>
    </row>
    <row r="22" spans="1:7" x14ac:dyDescent="0.2">
      <c r="A22" s="22" t="s">
        <v>26</v>
      </c>
      <c r="B22" s="9">
        <v>0</v>
      </c>
      <c r="C22" s="9">
        <v>0</v>
      </c>
      <c r="D22" s="9">
        <f t="shared" si="6"/>
        <v>0</v>
      </c>
      <c r="E22" s="9">
        <v>0</v>
      </c>
      <c r="F22" s="9">
        <v>0</v>
      </c>
      <c r="G22" s="9">
        <f t="shared" si="7"/>
        <v>0</v>
      </c>
    </row>
    <row r="23" spans="1:7" x14ac:dyDescent="0.2">
      <c r="A23" s="21" t="s">
        <v>27</v>
      </c>
      <c r="B23" s="8">
        <f>SUM(B24:B25)</f>
        <v>0</v>
      </c>
      <c r="C23" s="8">
        <f>SUM(C24:C25)</f>
        <v>0</v>
      </c>
      <c r="D23" s="8">
        <f t="shared" ref="D23:G23" si="8">SUM(D24:D25)</f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</row>
    <row r="24" spans="1:7" x14ac:dyDescent="0.2">
      <c r="A24" s="22" t="s">
        <v>28</v>
      </c>
      <c r="B24" s="9">
        <v>0</v>
      </c>
      <c r="C24" s="9">
        <v>0</v>
      </c>
      <c r="D24" s="9">
        <f t="shared" ref="D24:D25" si="9">B24+C24</f>
        <v>0</v>
      </c>
      <c r="E24" s="9">
        <v>0</v>
      </c>
      <c r="F24" s="9">
        <v>0</v>
      </c>
      <c r="G24" s="9">
        <f t="shared" ref="G24:G25" si="10">D24-E24</f>
        <v>0</v>
      </c>
    </row>
    <row r="25" spans="1:7" x14ac:dyDescent="0.2">
      <c r="A25" s="22" t="s">
        <v>29</v>
      </c>
      <c r="B25" s="9">
        <v>0</v>
      </c>
      <c r="C25" s="9">
        <v>0</v>
      </c>
      <c r="D25" s="9">
        <f t="shared" si="9"/>
        <v>0</v>
      </c>
      <c r="E25" s="9">
        <v>0</v>
      </c>
      <c r="F25" s="9">
        <v>0</v>
      </c>
      <c r="G25" s="9">
        <f t="shared" si="10"/>
        <v>0</v>
      </c>
    </row>
    <row r="26" spans="1:7" x14ac:dyDescent="0.2">
      <c r="A26" s="21" t="s">
        <v>30</v>
      </c>
      <c r="B26" s="8">
        <f>SUM(B27:B30)</f>
        <v>0</v>
      </c>
      <c r="C26" s="8">
        <f>SUM(C27:C30)</f>
        <v>0</v>
      </c>
      <c r="D26" s="8">
        <f t="shared" ref="D26" si="11">SUM(D27:D30)</f>
        <v>0</v>
      </c>
      <c r="E26" s="8">
        <f t="shared" ref="E26:F26" si="12">SUM(E27:E30)</f>
        <v>0</v>
      </c>
      <c r="F26" s="8">
        <f t="shared" si="12"/>
        <v>0</v>
      </c>
      <c r="G26" s="8">
        <f t="shared" ref="G26" si="13">SUM(G27:G30)</f>
        <v>0</v>
      </c>
    </row>
    <row r="27" spans="1:7" x14ac:dyDescent="0.2">
      <c r="A27" s="22" t="s">
        <v>31</v>
      </c>
      <c r="B27" s="9">
        <v>0</v>
      </c>
      <c r="C27" s="9">
        <v>0</v>
      </c>
      <c r="D27" s="9">
        <f t="shared" ref="D27:D30" si="14">B27+C27</f>
        <v>0</v>
      </c>
      <c r="E27" s="9">
        <v>0</v>
      </c>
      <c r="F27" s="9">
        <v>0</v>
      </c>
      <c r="G27" s="9">
        <f t="shared" ref="G27:G30" si="15">D27-E27</f>
        <v>0</v>
      </c>
    </row>
    <row r="28" spans="1:7" x14ac:dyDescent="0.2">
      <c r="A28" s="22" t="s">
        <v>32</v>
      </c>
      <c r="B28" s="9">
        <v>0</v>
      </c>
      <c r="C28" s="9">
        <v>0</v>
      </c>
      <c r="D28" s="9">
        <f t="shared" si="14"/>
        <v>0</v>
      </c>
      <c r="E28" s="9">
        <v>0</v>
      </c>
      <c r="F28" s="9">
        <v>0</v>
      </c>
      <c r="G28" s="9">
        <f t="shared" si="15"/>
        <v>0</v>
      </c>
    </row>
    <row r="29" spans="1:7" x14ac:dyDescent="0.2">
      <c r="A29" s="22" t="s">
        <v>33</v>
      </c>
      <c r="B29" s="9">
        <v>0</v>
      </c>
      <c r="C29" s="9">
        <v>0</v>
      </c>
      <c r="D29" s="9">
        <f t="shared" si="14"/>
        <v>0</v>
      </c>
      <c r="E29" s="9">
        <v>0</v>
      </c>
      <c r="F29" s="9">
        <v>0</v>
      </c>
      <c r="G29" s="9">
        <f t="shared" si="15"/>
        <v>0</v>
      </c>
    </row>
    <row r="30" spans="1:7" x14ac:dyDescent="0.2">
      <c r="A30" s="22" t="s">
        <v>34</v>
      </c>
      <c r="B30" s="9">
        <v>0</v>
      </c>
      <c r="C30" s="9">
        <v>0</v>
      </c>
      <c r="D30" s="9">
        <f t="shared" si="14"/>
        <v>0</v>
      </c>
      <c r="E30" s="9">
        <v>0</v>
      </c>
      <c r="F30" s="9">
        <v>0</v>
      </c>
      <c r="G30" s="9">
        <f t="shared" si="15"/>
        <v>0</v>
      </c>
    </row>
    <row r="31" spans="1:7" x14ac:dyDescent="0.2">
      <c r="A31" s="21" t="s">
        <v>35</v>
      </c>
      <c r="B31" s="8">
        <f>SUM(B32)</f>
        <v>0</v>
      </c>
      <c r="C31" s="8">
        <f t="shared" ref="C31:F31" si="16">SUM(C32)</f>
        <v>0</v>
      </c>
      <c r="D31" s="8">
        <f t="shared" si="16"/>
        <v>0</v>
      </c>
      <c r="E31" s="8">
        <f t="shared" si="16"/>
        <v>0</v>
      </c>
      <c r="F31" s="8">
        <f t="shared" si="16"/>
        <v>0</v>
      </c>
      <c r="G31" s="8">
        <f t="shared" ref="G31" si="17">SUM(G32)</f>
        <v>0</v>
      </c>
    </row>
    <row r="32" spans="1:7" x14ac:dyDescent="0.2">
      <c r="A32" s="22" t="s">
        <v>36</v>
      </c>
      <c r="B32" s="9">
        <v>0</v>
      </c>
      <c r="C32" s="9">
        <v>0</v>
      </c>
      <c r="D32" s="9">
        <f t="shared" ref="D32:D35" si="18">B32+C32</f>
        <v>0</v>
      </c>
      <c r="E32" s="9">
        <v>0</v>
      </c>
      <c r="F32" s="9">
        <v>0</v>
      </c>
      <c r="G32" s="9">
        <f t="shared" ref="G32:G35" si="19">D32-E32</f>
        <v>0</v>
      </c>
    </row>
    <row r="33" spans="1:7" x14ac:dyDescent="0.2">
      <c r="A33" s="5" t="s">
        <v>37</v>
      </c>
      <c r="B33" s="9">
        <v>0</v>
      </c>
      <c r="C33" s="9">
        <v>0</v>
      </c>
      <c r="D33" s="9">
        <f t="shared" si="18"/>
        <v>0</v>
      </c>
      <c r="E33" s="9">
        <v>0</v>
      </c>
      <c r="F33" s="9">
        <v>0</v>
      </c>
      <c r="G33" s="9">
        <f t="shared" si="19"/>
        <v>0</v>
      </c>
    </row>
    <row r="34" spans="1:7" x14ac:dyDescent="0.2">
      <c r="A34" s="5" t="s">
        <v>38</v>
      </c>
      <c r="B34" s="9">
        <v>0</v>
      </c>
      <c r="C34" s="9">
        <v>0</v>
      </c>
      <c r="D34" s="9">
        <f t="shared" si="18"/>
        <v>0</v>
      </c>
      <c r="E34" s="9">
        <v>0</v>
      </c>
      <c r="F34" s="9">
        <v>0</v>
      </c>
      <c r="G34" s="9">
        <f t="shared" si="19"/>
        <v>0</v>
      </c>
    </row>
    <row r="35" spans="1:7" x14ac:dyDescent="0.2">
      <c r="A35" s="5" t="s">
        <v>39</v>
      </c>
      <c r="B35" s="9">
        <v>0</v>
      </c>
      <c r="C35" s="9">
        <v>0</v>
      </c>
      <c r="D35" s="9">
        <f t="shared" si="18"/>
        <v>0</v>
      </c>
      <c r="E35" s="9">
        <v>0</v>
      </c>
      <c r="F35" s="9">
        <v>0</v>
      </c>
      <c r="G35" s="9">
        <f t="shared" si="19"/>
        <v>0</v>
      </c>
    </row>
    <row r="36" spans="1:7" x14ac:dyDescent="0.2">
      <c r="A36" s="23"/>
      <c r="B36" s="10"/>
      <c r="C36" s="10"/>
      <c r="D36" s="10"/>
      <c r="E36" s="10"/>
      <c r="F36" s="10"/>
      <c r="G36" s="10"/>
    </row>
    <row r="37" spans="1:7" x14ac:dyDescent="0.2">
      <c r="A37" s="24" t="s">
        <v>40</v>
      </c>
      <c r="B37" s="11">
        <f t="shared" ref="B37:G37" si="20">+B6+B33+B34+B35</f>
        <v>14290607</v>
      </c>
      <c r="C37" s="11">
        <f t="shared" si="20"/>
        <v>0</v>
      </c>
      <c r="D37" s="11">
        <f t="shared" si="20"/>
        <v>14290607</v>
      </c>
      <c r="E37" s="11">
        <f t="shared" si="20"/>
        <v>3800924.76</v>
      </c>
      <c r="F37" s="11">
        <f t="shared" si="20"/>
        <v>3800924.76</v>
      </c>
      <c r="G37" s="11">
        <f t="shared" si="20"/>
        <v>10489682.24</v>
      </c>
    </row>
    <row r="43" spans="1:7" ht="19.5" customHeight="1" x14ac:dyDescent="0.2">
      <c r="A43" s="14"/>
      <c r="B43" s="30"/>
      <c r="C43" s="30"/>
    </row>
    <row r="44" spans="1:7" ht="12" customHeight="1" x14ac:dyDescent="0.2">
      <c r="A44" s="15"/>
      <c r="B44" s="15"/>
      <c r="C44" s="15"/>
    </row>
  </sheetData>
  <sheetProtection formatCells="0" formatColumns="0" formatRows="0" autoFilter="0"/>
  <protectedRanges>
    <protectedRange sqref="A38:G65525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4">
    <mergeCell ref="G2:G3"/>
    <mergeCell ref="B2:F2"/>
    <mergeCell ref="A1:G1"/>
    <mergeCell ref="B43:C4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2024-07-25T21:20:49Z</cp:lastPrinted>
  <dcterms:created xsi:type="dcterms:W3CDTF">2012-12-11T21:13:37Z</dcterms:created>
  <dcterms:modified xsi:type="dcterms:W3CDTF">2024-10-24T15:49:53Z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