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4IFT2024\DIGITAL\"/>
    </mc:Choice>
  </mc:AlternateContent>
  <bookViews>
    <workbookView xWindow="0" yWindow="0" windowWidth="12690" windowHeight="759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C61" i="2" s="1"/>
  <c r="B49" i="2"/>
  <c r="B48" i="2"/>
  <c r="B59" i="2" s="1"/>
  <c r="C41" i="2"/>
  <c r="B41" i="2"/>
  <c r="C36" i="2"/>
  <c r="C45" i="2" s="1"/>
  <c r="B36" i="2"/>
  <c r="B45" i="2" s="1"/>
  <c r="C16" i="2"/>
  <c r="C33" i="2" s="1"/>
  <c r="B16" i="2"/>
  <c r="B33" i="2" s="1"/>
  <c r="C4" i="2"/>
  <c r="B4" i="2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<sst xmlns="http://schemas.openxmlformats.org/spreadsheetml/2006/main" count="58" uniqueCount="50">
  <si>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</si>
  <si>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</si>
  <si>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</si>
  <si>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</si>
  <si>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</si>
  <si>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</si>
  <si>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</si>
  <si>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</si>
  <si>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</si>
  <si>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</si>
  <si>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</si>
  <si>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</si>
  <si>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</si>
  <si>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</si>
  <si>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</si>
  <si>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</si>
  <si>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</si>
  <si>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</si>
  <si>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</si>
  <si>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</si>
  <si>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</si>
  <si>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</si>
  <si>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</si>
  <si>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</si>
  <si>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</si>
  <si>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</si>
  <si>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</si>
  <si>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</si>
  <si>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</si>
  <si>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</si>
  <si>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</si>
  <si>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</si>
  <si>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</si>
  <si>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</si>
  <si>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</si>
  <si>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</si>
  <si>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</si>
  <si>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</si>
  <si>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</si>
  <si>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</si>
  <si>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</si>
  <si>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</si>
  <si>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</si>
  <si>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</si>
  <si>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</si>
  <si>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</si>
  <si>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</si>
  <si>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</si>
  <si>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</si>
  <si>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Municipal del Deporte de Dolores Hidalgo, CIN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</si>
</sst>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="80" zoomScaleNormal="80" workbookViewId="0">
      <selection activeCell="B36" sqref="B36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2932656</v>
      </c>
      <c r="C4" s="18">
        <f>SUM(C5:C14)</f>
        <v>3808064.64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138260</v>
      </c>
      <c r="C11" s="19">
        <v>147064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2794396</v>
      </c>
      <c r="C13" s="19">
        <v>3661000.64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8">
        <f>SUM(B17:B32)</f>
        <v>2892403.0000000005</v>
      </c>
      <c r="C16" s="18">
        <f>SUM(C17:C32)</f>
        <v>3615328.3100000005</v>
      </c>
    </row>
    <row r="17" spans="1:3" ht="11.25" customHeight="1" x14ac:dyDescent="0.2">
      <c r="A17" s="7" t="s">
        <v>14</v>
      </c>
      <c r="B17" s="19">
        <v>1955418.61</v>
      </c>
      <c r="C17" s="19">
        <v>1615537.21</v>
      </c>
    </row>
    <row r="18" spans="1:3" ht="11.25" customHeight="1" x14ac:dyDescent="0.2">
      <c r="A18" s="7" t="s">
        <v>15</v>
      </c>
      <c r="B18" s="19">
        <v>231155.67</v>
      </c>
      <c r="C18" s="19">
        <v>314536.46999999997</v>
      </c>
    </row>
    <row r="19" spans="1:3" ht="11.25" customHeight="1" x14ac:dyDescent="0.2">
      <c r="A19" s="7" t="s">
        <v>16</v>
      </c>
      <c r="B19" s="19">
        <v>107199.54</v>
      </c>
      <c r="C19" s="19">
        <v>1111949.1000000001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598629.18000000005</v>
      </c>
      <c r="C23" s="19">
        <v>573305.53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40252.999999999534</v>
      </c>
      <c r="C33" s="18">
        <f>C4-C16</f>
        <v>192736.32999999961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34000</v>
      </c>
      <c r="C41" s="18">
        <f>SUM(C42:C44)</f>
        <v>175415.86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34000</v>
      </c>
      <c r="C43" s="19">
        <v>175415.86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-34000</v>
      </c>
      <c r="C45" s="18">
        <f>C36-C41</f>
        <v>-175415.86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8590.2999999999993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8590.2999999999993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15134.23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15134.23</v>
      </c>
      <c r="C58" s="19">
        <v>0</v>
      </c>
    </row>
    <row r="59" spans="1:3" ht="11.25" customHeight="1" x14ac:dyDescent="0.2">
      <c r="A59" s="4" t="s">
        <v>44</v>
      </c>
      <c r="B59" s="18">
        <f>B48-B54</f>
        <v>-15134.23</v>
      </c>
      <c r="C59" s="18">
        <f>C48-C54</f>
        <v>8590.2999999999993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-8881.2300000004616</v>
      </c>
      <c r="C61" s="18">
        <f>C59+C45+C33</f>
        <v>25910.769999999611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576660.63</v>
      </c>
      <c r="C63" s="18">
        <v>550749.86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567779.4</v>
      </c>
      <c r="C65" s="18">
        <v>576660.63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purl.org/dc/terms/"/>
    <ds:schemaRef ds:uri="http://www.w3.org/XML/1998/namespace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2012-12-11T20:31:36Z</dcterms:created>
  <dcterms:modified xsi:type="dcterms:W3CDTF">2025-01-24T18:52:59Z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